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C TP\2024\ĐGTSTTHS 2024\BC hang thang\"/>
    </mc:Choice>
  </mc:AlternateContent>
  <bookViews>
    <workbookView xWindow="0" yWindow="0" windowWidth="20736" windowHeight="8892" firstSheet="4" activeTab="4"/>
  </bookViews>
  <sheets>
    <sheet name="foxz" sheetId="10" state="veryHidden" r:id="rId1"/>
    <sheet name="results" sheetId="12" state="hidden" r:id="rId2"/>
    <sheet name="results_2" sheetId="13" state="veryHidden" r:id="rId3"/>
    <sheet name="results_3" sheetId="14" state="veryHidden" r:id="rId4"/>
    <sheet name="Phụ lục" sheetId="5" r:id="rId5"/>
    <sheet name="Sheet1" sheetId="11" r:id="rId6"/>
  </sheets>
  <calcPr calcId="152511"/>
</workbook>
</file>

<file path=xl/calcChain.xml><?xml version="1.0" encoding="utf-8"?>
<calcChain xmlns="http://schemas.openxmlformats.org/spreadsheetml/2006/main">
  <c r="G23" i="5" l="1"/>
</calcChain>
</file>

<file path=xl/sharedStrings.xml><?xml version="1.0" encoding="utf-8"?>
<sst xmlns="http://schemas.openxmlformats.org/spreadsheetml/2006/main" count="68" uniqueCount="53">
  <si>
    <t>STT</t>
  </si>
  <si>
    <t>(1)</t>
  </si>
  <si>
    <t>(2)</t>
  </si>
  <si>
    <t>(3)</t>
  </si>
  <si>
    <t>(4)</t>
  </si>
  <si>
    <t>(5)</t>
  </si>
  <si>
    <t>(6)</t>
  </si>
  <si>
    <t>(7)</t>
  </si>
  <si>
    <t>Số quyết định trưng cầu giám định/Yêu cầu định giá tài sàn</t>
  </si>
  <si>
    <t>Ngày ký quyết định</t>
  </si>
  <si>
    <t>Cơ quan trưng cầu, yêu cầu</t>
  </si>
  <si>
    <t>Cơ quan, tổ chức được trưng cầu, yêu cầu</t>
  </si>
  <si>
    <t>Nội dung trưng cầu, yêu cầu</t>
  </si>
  <si>
    <t xml:space="preserve">PHỤ LỤC </t>
  </si>
  <si>
    <t>UỶ BAN NHÂN DÂN
THÀNH PHỐ LẠNG SƠN</t>
  </si>
  <si>
    <t>Công an TP Lạng Sơn</t>
  </si>
  <si>
    <t>HĐĐG thường xuyên để ĐGTS trong TTHS TP Lạng Sơn</t>
  </si>
  <si>
    <t>Tổng</t>
  </si>
  <si>
    <t>Kết quả thực hiện 
(đơn vị tính: Đồng)</t>
  </si>
  <si>
    <t>12/01/2024</t>
  </si>
  <si>
    <t xml:space="preserve">   Kết quả thực hiện trưng cầu giám định, định giá tài sản tháng 02/2024 (từ 11/01/2024 đến 10/02/2024)</t>
  </si>
  <si>
    <t>378/YC-CQĐT-ĐTTH</t>
  </si>
  <si>
    <t xml:space="preserve">01 xe máy điện nhãn hiệu VINFAST IMPES màu đỏ, số khung RPX3LHLVLE039810, số máy RBNBFBJBD205061015, mua từ ngày 27/01/2021 tại Trung tâm thương  mại VINCOM PLAZA với giá 18 triệu đồng
</t>
  </si>
  <si>
    <t>186/YC-HS</t>
  </si>
  <si>
    <t>16/01/2024</t>
  </si>
  <si>
    <t>01 dây cáp điện loại 4 lõi bằng đồng, vỏ màu đen, nhãn hiệu Cadi-sun electric cable xxxxx 0.6/1KvCU/XLPE/PVC/DSTA/PVC-DSTA3C X10+1C X0.6, dài 7,1m, diện rộng 5cm, mua khoảng tháng 10/2021 với giá 173.000đ/m</t>
  </si>
  <si>
    <t>01 dây cáp điện loại 4 lõi bằng đồng, vỏ màu đen, nhãn hiệu Cadi-sun electric cable xxxxx0.6/1Kv CU/XLPE/PVC/DSTA/PVC-DSTA3C X10+1C X0.6, dài 2,74m, diện rộng 5cm, mua khoảng tháng 10/2021 với giá 173.000đ/m có giá là 284.412 đồng.</t>
  </si>
  <si>
    <t>222/YC-CQĐT</t>
  </si>
  <si>
    <t>19/01/2024</t>
  </si>
  <si>
    <t>02 thùng bia ( loại 24 lon/thùng, thể tích 330ml) nhãn hiệu LIQUAN NATURE BEER. Thời điểm trộm cắp tài sản ngày 04/01/2024.</t>
  </si>
  <si>
    <t>02 thùng bia ( loại 24 lon/thùng, thể tích 330ml) nhãn hiệu BIA SAIGON EXPORT PREMIUM, sản phẩm của Tổng Công ty cổ phần Bia – Rượu – Nước giải khát Sài Gòn. Thời điểm trộm cắp tài sản ngày 08/01/2024</t>
  </si>
  <si>
    <t>02 thùng bia ( loại 24 lon/thùng, thể tích 330ml) nhãn hiệu BIA SAIGON EXPORT PREMIUM, sản phẩm của Tổng Công ty cổ phần Bia – Rượu – Nước giải khát Sài Gòn. Thời điểm trộm cắp tài sản ngày 12/01/2024</t>
  </si>
  <si>
    <t>02 thùng bia ( loại 24 lon/thùng, thể tích 330ml) nhãn hiệu HANOI BEER PREMIUM, sản phẩm của Tổng Công ty cổ phần Bia – Rượu – Nước giải khát Sài Gòn. Thời điểm trộm cắp tài sản ngày 13/01/2024</t>
  </si>
  <si>
    <t>276/YC-CQĐT</t>
  </si>
  <si>
    <t>22/01/2024</t>
  </si>
  <si>
    <t>Phần hư hỏng 1 xe mô tô biển kiểm soát 18S4-5533, nhãn hiệu HONDA WAVE, màu sơn xanh – đen, đã qua sử dụng, bị hư hỏng do tai nạn giao thông</t>
  </si>
  <si>
    <t>Phần hư hỏng của 01 xe ô tô biển kiểm soát: 12A-005.59, nhãn hiệu TOYOTA, màu sơn đen, đã qua sử dụng,  bị hư hỏng do tai nạn giao thông</t>
  </si>
  <si>
    <t>291/YC-CATP</t>
  </si>
  <si>
    <t>24/01/2024</t>
  </si>
  <si>
    <t>01 chiếc áo dạ màu đen, mũ liền áo viền mũ có tông màu đen, áo đã qua sử dụng. Tag áo ghi hãng SHEIN</t>
  </si>
  <si>
    <t>296/YC-HS</t>
  </si>
  <si>
    <t>25/01/2024</t>
  </si>
  <si>
    <t>01 xe mô tô nhãn hiệu HONDA WAVE màu trắng – đen, BKS 12D1-078.38, số khung: 5217CY475150, số máy: JC52E4485563. Xe cũ đã qua sử dụng</t>
  </si>
  <si>
    <t>340/YC-HS</t>
  </si>
  <si>
    <t>26/01/2024</t>
  </si>
  <si>
    <t>Phần hư hỏng của 01 xe ô tô  nhãn hiệu TOYOTA COROLA ALTIS ZRE11, sản xuất năm 2022, màu trắng, biển kiểm soát: 12A-006.20, số khung MR2BL3BEX01003209, số máy , đã qua sử dụng, bị hư hỏng do tai nạn giao thông</t>
  </si>
  <si>
    <t>146/YC-HS</t>
  </si>
  <si>
    <t>31/01/2024</t>
  </si>
  <si>
    <t>01 quầy thanh toán bằng gỗ, khung kim loại hình chữ L, một chiều dài 1,5m, 01 chiều dài 1,2m, rộng 0,5m, cao 1,1m. Tại đầu quầy phía Tây cao cách nền 0.9m phát hiện vết bẹp, lõm, cong vênh kim loại diện 2x70cm. Toàn bộ mặt quầy bằng nhựa màu trắng xám bị nứt vỡ thủng hoàn toàn</t>
  </si>
  <si>
    <t xml:space="preserve">01 bàn gỗ kích thước 60x55x70cm toàn bộ mặt bàn bị nứt </t>
  </si>
  <si>
    <t>01 vết vỡ thủng trần bằng nhựa kích thước 4x3,2m, các thanh kim loại cố định  trần nhựa bị cong vênh và 01 vết thủng, rách, cong vênh tôn kích thước 4x3.2m, tại mái nhà</t>
  </si>
  <si>
    <t>không xác định được giá trị do không đủ căn cứ để định giá</t>
  </si>
  <si>
    <t>11.948.000đồng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</si>
</sst>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2A]General"/>
  </numFmts>
  <fonts count="17" x14ac:knownFonts="1">
    <font>
      <sz val="12"/>
      <color theme="1"/>
      <name val="Calibri"/>
      <family val="2"/>
      <scheme val="minor"/>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sz val="10"/>
      <name val="Times New Roman"/>
      <family val="1"/>
    </font>
    <font>
      <sz val="12"/>
      <name val="Times New Roman"/>
      <family val="1"/>
    </font>
    <font>
      <b/>
      <sz val="14"/>
      <name val="Times New Roman"/>
      <family val="1"/>
    </font>
    <font>
      <b/>
      <sz val="12"/>
      <name val="Times New Roman"/>
      <family val="1"/>
    </font>
    <font>
      <b/>
      <sz val="13"/>
      <name val="Times New Roman"/>
      <family val="1"/>
    </font>
    <font>
      <i/>
      <sz val="14"/>
      <name val="Times New Roman"/>
      <family val="1"/>
    </font>
    <font>
      <b/>
      <i/>
      <sz val="10"/>
      <name val="Times New Roman"/>
      <family val="1"/>
    </font>
    <font>
      <b/>
      <sz val="11"/>
      <name val="Times New Roman"/>
      <family val="1"/>
    </font>
    <font>
      <i/>
      <sz val="10"/>
      <name val="Times New Roman"/>
      <family val="1"/>
    </font>
    <font>
      <sz val="8"/>
      <name val="Calibri"/>
      <family val="2"/>
    </font>
    <font>
      <sz val="12"/>
      <color rgb="FF000000"/>
      <name val="Calibri"/>
      <family val="2"/>
    </font>
    <font>
      <b/>
      <sz val="10"/>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4" fontId="15" fillId="0" borderId="0"/>
  </cellStyleXfs>
  <cellXfs count="50">
    <xf numFmtId="0" fontId="0" fillId="0" borderId="0" xfId="0"/>
    <xf numFmtId="0" fontId="1" fillId="0" borderId="0" xfId="0" applyFont="1"/>
    <xf numFmtId="0" fontId="2" fillId="0" borderId="0" xfId="0" applyFont="1" applyAlignment="1"/>
    <xf numFmtId="0" fontId="4" fillId="0" borderId="0" xfId="0" applyFont="1" applyAlignment="1"/>
    <xf numFmtId="0" fontId="3" fillId="0" borderId="0" xfId="0" applyFont="1" applyAlignment="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0" xfId="0" applyFont="1"/>
    <xf numFmtId="0" fontId="8" fillId="0" borderId="0" xfId="0" applyFont="1" applyAlignment="1">
      <alignment horizontal="center"/>
    </xf>
    <xf numFmtId="0" fontId="8" fillId="0" borderId="0" xfId="0" applyFont="1"/>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6" fillId="0" borderId="0" xfId="0" applyFont="1" applyFill="1"/>
    <xf numFmtId="0" fontId="6" fillId="0" borderId="1" xfId="0" applyFont="1" applyFill="1" applyBorder="1" applyAlignment="1">
      <alignment horizontal="center" vertical="center" wrapText="1"/>
    </xf>
    <xf numFmtId="0" fontId="5" fillId="0" borderId="0" xfId="0" applyFont="1"/>
    <xf numFmtId="49" fontId="6" fillId="0" borderId="0" xfId="0" applyNumberFormat="1" applyFont="1"/>
    <xf numFmtId="0" fontId="6" fillId="0" borderId="0" xfId="0" applyFont="1" applyAlignment="1">
      <alignment horizontal="center"/>
    </xf>
    <xf numFmtId="0" fontId="7" fillId="0" borderId="0" xfId="0" applyFont="1" applyAlignment="1">
      <alignment horizontal="center"/>
    </xf>
    <xf numFmtId="0" fontId="5" fillId="0" borderId="2" xfId="0" quotePrefix="1"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0" fontId="16" fillId="0" borderId="0" xfId="0" applyFont="1"/>
    <xf numFmtId="3" fontId="8" fillId="0" borderId="1" xfId="0" applyNumberFormat="1" applyFont="1" applyBorder="1"/>
    <xf numFmtId="0" fontId="8" fillId="0" borderId="1" xfId="0" applyFont="1" applyBorder="1" applyAlignment="1">
      <alignment horizontal="center"/>
    </xf>
    <xf numFmtId="0" fontId="8" fillId="0" borderId="1" xfId="0" applyFont="1" applyBorder="1"/>
    <xf numFmtId="49" fontId="8" fillId="0" borderId="1" xfId="0" applyNumberFormat="1" applyFont="1" applyBorder="1"/>
    <xf numFmtId="0" fontId="7" fillId="0" borderId="0" xfId="0" applyFont="1" applyAlignment="1">
      <alignment horizontal="center" vertical="center" wrapText="1"/>
    </xf>
    <xf numFmtId="0" fontId="10" fillId="0" borderId="0" xfId="0" quotePrefix="1" applyFont="1" applyAlignment="1">
      <alignment horizontal="center" vertical="center" wrapText="1"/>
    </xf>
    <xf numFmtId="0" fontId="11" fillId="0" borderId="0" xfId="0" quotePrefix="1"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5" fillId="0" borderId="1" xfId="0" quotePrefix="1" applyFont="1" applyFill="1" applyBorder="1" applyAlignment="1">
      <alignment horizontal="left"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topLeftCell="A4" zoomScale="85" zoomScaleNormal="85" workbookViewId="0">
      <pane ySplit="4" topLeftCell="A14" activePane="bottomLeft" state="frozenSplit"/>
      <selection activeCell="A4" sqref="A4"/>
      <selection pane="bottomLeft" activeCell="L8" sqref="L8"/>
    </sheetView>
  </sheetViews>
  <sheetFormatPr defaultColWidth="9" defaultRowHeight="15.6" x14ac:dyDescent="0.3"/>
  <cols>
    <col min="1" max="1" width="4.19921875" style="18" customWidth="1"/>
    <col min="2" max="2" width="15.59765625" style="8" customWidth="1"/>
    <col min="3" max="3" width="9.8984375" style="17" customWidth="1"/>
    <col min="4" max="4" width="9.8984375" style="8" customWidth="1"/>
    <col min="5" max="5" width="18.296875" style="8" customWidth="1"/>
    <col min="6" max="6" width="52.59765625" style="8" customWidth="1"/>
    <col min="7" max="7" width="26.3984375" style="8" customWidth="1"/>
    <col min="8" max="16384" width="9" style="8"/>
  </cols>
  <sheetData>
    <row r="1" spans="1:7" ht="41.25" customHeight="1" x14ac:dyDescent="0.3">
      <c r="A1" s="30" t="s">
        <v>14</v>
      </c>
      <c r="B1" s="31"/>
      <c r="C1" s="31"/>
      <c r="D1" s="31"/>
      <c r="F1" s="19"/>
      <c r="G1" s="9"/>
    </row>
    <row r="2" spans="1:7" ht="16.8" x14ac:dyDescent="0.3">
      <c r="A2" s="31"/>
      <c r="B2" s="31"/>
      <c r="C2" s="31"/>
      <c r="D2" s="31"/>
      <c r="F2" s="32"/>
      <c r="G2" s="32"/>
    </row>
    <row r="3" spans="1:7" x14ac:dyDescent="0.3">
      <c r="A3" s="27" t="s">
        <v>13</v>
      </c>
      <c r="B3" s="33"/>
      <c r="C3" s="33"/>
      <c r="D3" s="33"/>
      <c r="E3" s="33"/>
      <c r="F3" s="33"/>
      <c r="G3" s="33"/>
    </row>
    <row r="4" spans="1:7" s="10" customFormat="1" ht="18.75" customHeight="1" x14ac:dyDescent="0.3">
      <c r="A4" s="27" t="s">
        <v>20</v>
      </c>
      <c r="B4" s="27"/>
      <c r="C4" s="27"/>
      <c r="D4" s="27"/>
      <c r="E4" s="27"/>
      <c r="F4" s="27"/>
      <c r="G4" s="27"/>
    </row>
    <row r="5" spans="1:7" ht="24.75" customHeight="1" x14ac:dyDescent="0.3">
      <c r="A5" s="28"/>
      <c r="B5" s="29"/>
      <c r="C5" s="29"/>
      <c r="D5" s="29"/>
      <c r="E5" s="29"/>
      <c r="F5" s="29"/>
      <c r="G5" s="29"/>
    </row>
    <row r="6" spans="1:7" ht="55.2" x14ac:dyDescent="0.3">
      <c r="A6" s="11" t="s">
        <v>0</v>
      </c>
      <c r="B6" s="11" t="s">
        <v>8</v>
      </c>
      <c r="C6" s="12" t="s">
        <v>9</v>
      </c>
      <c r="D6" s="11" t="s">
        <v>10</v>
      </c>
      <c r="E6" s="11" t="s">
        <v>11</v>
      </c>
      <c r="F6" s="11" t="s">
        <v>12</v>
      </c>
      <c r="G6" s="11" t="s">
        <v>18</v>
      </c>
    </row>
    <row r="7" spans="1:7" x14ac:dyDescent="0.3">
      <c r="A7" s="13" t="s">
        <v>1</v>
      </c>
      <c r="B7" s="13" t="s">
        <v>2</v>
      </c>
      <c r="C7" s="13" t="s">
        <v>3</v>
      </c>
      <c r="D7" s="13" t="s">
        <v>4</v>
      </c>
      <c r="E7" s="13" t="s">
        <v>5</v>
      </c>
      <c r="F7" s="13" t="s">
        <v>6</v>
      </c>
      <c r="G7" s="13" t="s">
        <v>7</v>
      </c>
    </row>
    <row r="8" spans="1:7" s="14" customFormat="1" ht="118.8" customHeight="1" x14ac:dyDescent="0.3">
      <c r="A8" s="15">
        <v>1</v>
      </c>
      <c r="B8" s="5" t="s">
        <v>46</v>
      </c>
      <c r="C8" s="5" t="s">
        <v>19</v>
      </c>
      <c r="D8" s="6" t="s">
        <v>15</v>
      </c>
      <c r="E8" s="6" t="s">
        <v>16</v>
      </c>
      <c r="F8" s="20" t="s">
        <v>22</v>
      </c>
      <c r="G8" s="21">
        <v>12600000</v>
      </c>
    </row>
    <row r="9" spans="1:7" s="14" customFormat="1" ht="75.599999999999994" customHeight="1" x14ac:dyDescent="0.3">
      <c r="A9" s="41">
        <v>2</v>
      </c>
      <c r="B9" s="37" t="s">
        <v>23</v>
      </c>
      <c r="C9" s="39" t="s">
        <v>24</v>
      </c>
      <c r="D9" s="37" t="s">
        <v>15</v>
      </c>
      <c r="E9" s="37" t="s">
        <v>16</v>
      </c>
      <c r="F9" s="20" t="s">
        <v>25</v>
      </c>
      <c r="G9" s="21">
        <v>736980</v>
      </c>
    </row>
    <row r="10" spans="1:7" s="14" customFormat="1" ht="58.2" customHeight="1" x14ac:dyDescent="0.3">
      <c r="A10" s="42"/>
      <c r="B10" s="38"/>
      <c r="C10" s="40"/>
      <c r="D10" s="38"/>
      <c r="E10" s="38"/>
      <c r="F10" s="20" t="s">
        <v>26</v>
      </c>
      <c r="G10" s="21">
        <v>284412</v>
      </c>
    </row>
    <row r="11" spans="1:7" s="14" customFormat="1" ht="54.6" customHeight="1" x14ac:dyDescent="0.3">
      <c r="A11" s="41">
        <v>3</v>
      </c>
      <c r="B11" s="37" t="s">
        <v>27</v>
      </c>
      <c r="C11" s="39" t="s">
        <v>28</v>
      </c>
      <c r="D11" s="37" t="s">
        <v>15</v>
      </c>
      <c r="E11" s="37" t="s">
        <v>16</v>
      </c>
      <c r="F11" s="20" t="s">
        <v>29</v>
      </c>
      <c r="G11" s="21">
        <v>510000</v>
      </c>
    </row>
    <row r="12" spans="1:7" s="14" customFormat="1" ht="84" customHeight="1" x14ac:dyDescent="0.3">
      <c r="A12" s="44"/>
      <c r="B12" s="45"/>
      <c r="C12" s="46"/>
      <c r="D12" s="45"/>
      <c r="E12" s="45"/>
      <c r="F12" s="20" t="s">
        <v>30</v>
      </c>
      <c r="G12" s="21">
        <v>580000</v>
      </c>
    </row>
    <row r="13" spans="1:7" s="16" customFormat="1" ht="69.599999999999994" customHeight="1" x14ac:dyDescent="0.25">
      <c r="A13" s="44"/>
      <c r="B13" s="45"/>
      <c r="C13" s="46"/>
      <c r="D13" s="45"/>
      <c r="E13" s="45"/>
      <c r="F13" s="20" t="s">
        <v>31</v>
      </c>
      <c r="G13" s="21">
        <v>580000</v>
      </c>
    </row>
    <row r="14" spans="1:7" s="22" customFormat="1" ht="41.4" customHeight="1" x14ac:dyDescent="0.25">
      <c r="A14" s="42"/>
      <c r="B14" s="38"/>
      <c r="C14" s="40"/>
      <c r="D14" s="38"/>
      <c r="E14" s="38"/>
      <c r="F14" s="20" t="s">
        <v>32</v>
      </c>
      <c r="G14" s="21">
        <v>640000</v>
      </c>
    </row>
    <row r="15" spans="1:7" ht="76.8" customHeight="1" x14ac:dyDescent="0.3">
      <c r="A15" s="41">
        <v>4</v>
      </c>
      <c r="B15" s="37" t="s">
        <v>33</v>
      </c>
      <c r="C15" s="39" t="s">
        <v>34</v>
      </c>
      <c r="D15" s="37" t="s">
        <v>15</v>
      </c>
      <c r="E15" s="37" t="s">
        <v>16</v>
      </c>
      <c r="F15" s="20" t="s">
        <v>35</v>
      </c>
      <c r="G15" s="21">
        <v>3580000</v>
      </c>
    </row>
    <row r="16" spans="1:7" ht="63" customHeight="1" x14ac:dyDescent="0.3">
      <c r="A16" s="42"/>
      <c r="B16" s="38"/>
      <c r="C16" s="40"/>
      <c r="D16" s="38"/>
      <c r="E16" s="38"/>
      <c r="F16" s="20" t="s">
        <v>36</v>
      </c>
      <c r="G16" s="21">
        <v>13400000</v>
      </c>
    </row>
    <row r="17" spans="1:7" ht="62.4" customHeight="1" x14ac:dyDescent="0.3">
      <c r="A17" s="48">
        <v>5</v>
      </c>
      <c r="B17" s="35" t="s">
        <v>37</v>
      </c>
      <c r="C17" s="36" t="s">
        <v>38</v>
      </c>
      <c r="D17" s="35" t="s">
        <v>15</v>
      </c>
      <c r="E17" s="35" t="s">
        <v>16</v>
      </c>
      <c r="F17" s="49" t="s">
        <v>39</v>
      </c>
      <c r="G17" s="21">
        <v>590000</v>
      </c>
    </row>
    <row r="18" spans="1:7" ht="39.6" x14ac:dyDescent="0.3">
      <c r="A18" s="34">
        <v>6</v>
      </c>
      <c r="B18" s="43" t="s">
        <v>40</v>
      </c>
      <c r="C18" s="47" t="s">
        <v>41</v>
      </c>
      <c r="D18" s="43" t="s">
        <v>15</v>
      </c>
      <c r="E18" s="43" t="s">
        <v>16</v>
      </c>
      <c r="F18" s="7" t="s">
        <v>42</v>
      </c>
      <c r="G18" s="21">
        <v>9500000</v>
      </c>
    </row>
    <row r="19" spans="1:7" ht="52.8" x14ac:dyDescent="0.3">
      <c r="A19" s="34">
        <v>7</v>
      </c>
      <c r="B19" s="35" t="s">
        <v>43</v>
      </c>
      <c r="C19" s="36" t="s">
        <v>44</v>
      </c>
      <c r="D19" s="35" t="s">
        <v>15</v>
      </c>
      <c r="E19" s="35" t="s">
        <v>16</v>
      </c>
      <c r="F19" s="7" t="s">
        <v>45</v>
      </c>
      <c r="G19" s="21">
        <v>68850000</v>
      </c>
    </row>
    <row r="20" spans="1:7" ht="52.8" x14ac:dyDescent="0.3">
      <c r="A20" s="41">
        <v>8</v>
      </c>
      <c r="B20" s="37" t="s">
        <v>21</v>
      </c>
      <c r="C20" s="39" t="s">
        <v>47</v>
      </c>
      <c r="D20" s="37" t="s">
        <v>15</v>
      </c>
      <c r="E20" s="37" t="s">
        <v>16</v>
      </c>
      <c r="F20" s="7" t="s">
        <v>48</v>
      </c>
      <c r="G20" s="21" t="s">
        <v>51</v>
      </c>
    </row>
    <row r="21" spans="1:7" ht="26.4" x14ac:dyDescent="0.3">
      <c r="A21" s="44"/>
      <c r="B21" s="45"/>
      <c r="C21" s="46"/>
      <c r="D21" s="45"/>
      <c r="E21" s="45"/>
      <c r="F21" s="7" t="s">
        <v>49</v>
      </c>
      <c r="G21" s="21" t="s">
        <v>51</v>
      </c>
    </row>
    <row r="22" spans="1:7" ht="39.6" x14ac:dyDescent="0.3">
      <c r="A22" s="42"/>
      <c r="B22" s="38"/>
      <c r="C22" s="40"/>
      <c r="D22" s="38"/>
      <c r="E22" s="38"/>
      <c r="F22" s="7" t="s">
        <v>50</v>
      </c>
      <c r="G22" s="21" t="s">
        <v>52</v>
      </c>
    </row>
    <row r="23" spans="1:7" x14ac:dyDescent="0.3">
      <c r="A23" s="24"/>
      <c r="B23" s="25" t="s">
        <v>17</v>
      </c>
      <c r="C23" s="26"/>
      <c r="D23" s="25"/>
      <c r="E23" s="25"/>
      <c r="F23" s="25"/>
      <c r="G23" s="23">
        <f>SUM(G8:G22)</f>
        <v>111851392</v>
      </c>
    </row>
  </sheetData>
  <mergeCells count="26">
    <mergeCell ref="B20:B22"/>
    <mergeCell ref="A20:A22"/>
    <mergeCell ref="E20:E22"/>
    <mergeCell ref="D20:D22"/>
    <mergeCell ref="C20:C22"/>
    <mergeCell ref="E15:E16"/>
    <mergeCell ref="D15:D16"/>
    <mergeCell ref="C15:C16"/>
    <mergeCell ref="A15:A16"/>
    <mergeCell ref="B15:B16"/>
    <mergeCell ref="E9:E10"/>
    <mergeCell ref="D9:D10"/>
    <mergeCell ref="C9:C10"/>
    <mergeCell ref="A9:A10"/>
    <mergeCell ref="B9:B10"/>
    <mergeCell ref="A11:A14"/>
    <mergeCell ref="B11:B14"/>
    <mergeCell ref="C11:C14"/>
    <mergeCell ref="D11:D14"/>
    <mergeCell ref="E11:E14"/>
    <mergeCell ref="A4:G4"/>
    <mergeCell ref="A5:G5"/>
    <mergeCell ref="A1:D1"/>
    <mergeCell ref="A2:D2"/>
    <mergeCell ref="F2:G2"/>
    <mergeCell ref="A3:G3"/>
  </mergeCells>
  <phoneticPr fontId="14" type="noConversion"/>
  <pageMargins left="0.2" right="0.2" top="0.2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D17"/>
  <sheetViews>
    <sheetView workbookViewId="0">
      <selection sqref="A1:D65536"/>
    </sheetView>
  </sheetViews>
  <sheetFormatPr defaultRowHeight="15.6" x14ac:dyDescent="0.3"/>
  <cols>
    <col min="2" max="3" width="7.5" style="1" customWidth="1"/>
    <col min="4" max="4" width="5.69921875" style="1" customWidth="1"/>
  </cols>
  <sheetData>
    <row r="8" spans="2:2" x14ac:dyDescent="0.3">
      <c r="B8" s="4"/>
    </row>
    <row r="9" spans="2:2" x14ac:dyDescent="0.3">
      <c r="B9" s="2"/>
    </row>
    <row r="10" spans="2:2" x14ac:dyDescent="0.3">
      <c r="B10" s="2"/>
    </row>
    <row r="17" spans="2:2" ht="17.399999999999999" x14ac:dyDescent="0.3">
      <c r="B17" s="3"/>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Phụ lục</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H81H3-M3</dc:creator>
  <cp:lastModifiedBy>Admin</cp:lastModifiedBy>
  <cp:lastPrinted>2023-06-26T00:32:15Z</cp:lastPrinted>
  <dcterms:created xsi:type="dcterms:W3CDTF">2023-03-06T03:09:17Z</dcterms:created>
  <dcterms:modified xsi:type="dcterms:W3CDTF">2024-02-15T09:40:01Z</dcterms:modified>
</cp:coreProperties>
</file>