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C TP\2024\ĐGTSTTHS 2024\BC hang thang\"/>
    </mc:Choice>
  </mc:AlternateContent>
  <bookViews>
    <workbookView xWindow="0" yWindow="0" windowWidth="20736" windowHeight="8892" firstSheet="4" activeTab="4"/>
  </bookViews>
  <sheets>
    <sheet name="foxz" sheetId="10" state="veryHidden" r:id="rId1"/>
    <sheet name="results" sheetId="12" state="hidden" r:id="rId2"/>
    <sheet name="results_2" sheetId="13" state="veryHidden" r:id="rId3"/>
    <sheet name="results_3" sheetId="14" state="veryHidden" r:id="rId4"/>
    <sheet name="Phụ lục" sheetId="5" r:id="rId5"/>
    <sheet name="Sheet1" sheetId="11" r:id="rId6"/>
  </sheets>
  <calcPr calcId="152511"/>
</workbook>
</file>

<file path=xl/calcChain.xml><?xml version="1.0" encoding="utf-8"?>
<calcChain xmlns="http://schemas.openxmlformats.org/spreadsheetml/2006/main">
  <c r="G26" i="5" l="1"/>
</calcChain>
</file>

<file path=xl/sharedStrings.xml><?xml version="1.0" encoding="utf-8"?>
<sst xmlns="http://schemas.openxmlformats.org/spreadsheetml/2006/main" count="105" uniqueCount="69">
  <si>
    <t>STT</t>
  </si>
  <si>
    <t>(1)</t>
  </si>
  <si>
    <t>(2)</t>
  </si>
  <si>
    <t>(3)</t>
  </si>
  <si>
    <t>(4)</t>
  </si>
  <si>
    <t>(5)</t>
  </si>
  <si>
    <t>(6)</t>
  </si>
  <si>
    <t>(7)</t>
  </si>
  <si>
    <t>Số quyết định trưng cầu giám định/Yêu cầu định giá tài sàn</t>
  </si>
  <si>
    <t>Ngày ký quyết định</t>
  </si>
  <si>
    <t>Cơ quan trưng cầu, yêu cầu</t>
  </si>
  <si>
    <t>Cơ quan, tổ chức được trưng cầu, yêu cầu</t>
  </si>
  <si>
    <t>Nội dung trưng cầu, yêu cầu</t>
  </si>
  <si>
    <t xml:space="preserve">PHỤ LỤC </t>
  </si>
  <si>
    <t>UỶ BAN NHÂN DÂN
THÀNH PHỐ LẠNG SƠN</t>
  </si>
  <si>
    <t>Tổng</t>
  </si>
  <si>
    <t>Kết quả thực hiện 
(đơn vị tính: Đồng)</t>
  </si>
  <si>
    <t>không xác định được giá trị do không đủ căn cứ để định giá</t>
  </si>
  <si>
    <t xml:space="preserve">   Kết quả thực hiện trưng cầu giám định, định giá tài sản tháng 03/2024 - Tháng 4/2024 (từ 11/02/2024 đến 10/04/2024)</t>
  </si>
  <si>
    <t>481/YC-CQĐT</t>
  </si>
  <si>
    <t>19/02/2024</t>
  </si>
  <si>
    <t>Cơ quan cảnh sát điều tra - Công an TP Lạng Sơn</t>
  </si>
  <si>
    <t>Hội đồng định giá thường xuyên để định giá tài sản trong tố tụng hình sự thành phố Lạng Sơn</t>
  </si>
  <si>
    <t xml:space="preserve">Phần hư hỏng của: 01 chiếc xe ô tô con biển kiểm soát 12A-187.89, Nhãn hiệu MERCEDES S400, màu sơn đen,  có dấu vết liên quan đến tai nạn giao thông và 01 chiếc xe mô tô nhãn hiệu YAMAHA, màu sơn trắng, biển kiểm soát 12F7-6427, có dấu vết liên quan đến tai nạn giao thông.
</t>
  </si>
  <si>
    <t>481a/YC-ĐGTS</t>
  </si>
  <si>
    <t xml:space="preserve">Phần hư hỏng của 01 xe ô tô  nhãn hiệu TOYOTA COROLA ALTIS ZRE11, sản xuất năm 2022, màu trắng, biển kiểm soát: 12A-006.20, số khung MR2BL3BEX01003209, số máy , đã qua sử dụng, bị hư hỏng do tai nạn giao thông. </t>
  </si>
  <si>
    <t>512/YC-ĐGTS</t>
  </si>
  <si>
    <t xml:space="preserve">Phần hư hỏng của 01 chiếc xe ô tô con biển kiểm soát 12A-187.25, Nhãn hiệu FORD, màu sơn xanh, sản xuất năm 1998, bị hư hỏng do tai nạn giao thông
</t>
  </si>
  <si>
    <t>532/YC-CQĐT-ĐTTH</t>
  </si>
  <si>
    <t>23/02/2024</t>
  </si>
  <si>
    <t>01 xe mô tô nhãn hiệu HONDA Wave, màu sơn tím, biển kiểm soát 12P1-250.88 đã qua sử dụng.</t>
  </si>
  <si>
    <t>604/YC-CQĐT-ĐTTH</t>
  </si>
  <si>
    <t>03/3/2024</t>
  </si>
  <si>
    <t>01 điện thoại di động nhãn hiệu IPHONE 11, màu sơn đen, dung lượng 64GB, đã qua sử dụng.</t>
  </si>
  <si>
    <t>607/YC-HS</t>
  </si>
  <si>
    <t>04/3/2024</t>
  </si>
  <si>
    <t>01 khung sắt, màu bạc, kích thước 135x70x25cm, nặng 12,7kg</t>
  </si>
  <si>
    <t>670/YC-CQĐT-ĐTTH</t>
  </si>
  <si>
    <t>09/3/2024</t>
  </si>
  <si>
    <t xml:space="preserve">01 xe đạp nhãn hiệu GALAXY A5 màu đen, xanh lá đã qua sử dụng.
01 xe đạp điện nhãn hiệu MOMENLUM M-133, màu đen - cam đã qua sử dụng.
</t>
  </si>
  <si>
    <t>694/YC-HS</t>
  </si>
  <si>
    <t>12/3/2024</t>
  </si>
  <si>
    <t>01 tivi nhãn hiệu LG 21 in; 01 tủ lạnh nhãn hiệu SHARP màu bạc; 01 quạt trần loại 3 cánh (gãy 1 cánh); 01 xe rùa; 01 nồi lẩu điện; 01 chảo; 01 bếp ga đôi; Tất cả đều cũ, đã qua sử dụng</t>
  </si>
  <si>
    <t>690/YC-CQĐT</t>
  </si>
  <si>
    <t xml:space="preserve">phần hư hỏng của 01 tivi nhãn hiệu SAMSUNG, màu đen, đã qua sử dụng, kích thước 75x43cm, phía sau tivi  ghi mã sản phẩm UA32J4303AKXXV, màn hình tivi bị nứt, vỡ, lõm trong diện 0,70x0,4m
</t>
  </si>
  <si>
    <t>711/YC-CQĐT-ĐTTH</t>
  </si>
  <si>
    <t>14/3/2024</t>
  </si>
  <si>
    <t xml:space="preserve">25m2 trần tôn bị cháy, ám khói; 25m2 tường nhà bị cháy;  02  bóng đèn  tuýp bị cháy, hỏng; 01 ổ điện  nhựa bị cháy, nóng chảy; 01 át tô mát  nhựa bị cháy, nóng chảy; 20m dây điện nhựa màu vàng bị cháy, nóng chảy;  cửa tôn bị bám dính chất keo, bẩn.
01 tủ gỗ bị cháy; 02 giáp giường bị cháy góc, ám khói;
03 bình chữa cháy loại 4kg đã sử dụng hết;
</t>
  </si>
  <si>
    <t>02 cánh cửa sổ gồm 2 lớp kính và nhựa, kích thước 1,25m x 0,6m, đã bị hư hỏng. 01 bát thuỷ tinh cao 10cm, đường kính miệng bát 20cm, đã bị vỡ</t>
  </si>
  <si>
    <t>753/YC-CQĐT</t>
  </si>
  <si>
    <t>18/3/2024</t>
  </si>
  <si>
    <t>758/YC-ĐGTS-CATP</t>
  </si>
  <si>
    <t>25/3/2024</t>
  </si>
  <si>
    <t>Phần hư hỏng của:
01 chiếc xe mô tô nhãn hiệu HONDA, màu sơn đen xám, BKS 12P1-063.51,  có dấu vết liên quan đến tai nạn giao thông.
01 chiếc xe xe máy điện nhãn hiệu VECRA, màu sơn xanh, BKS 12MĐ1-029.99, có dấu vết liên quan đến tai nạn giao thông.</t>
  </si>
  <si>
    <t>826/YC-CQĐT</t>
  </si>
  <si>
    <t>26/3/2024</t>
  </si>
  <si>
    <t>Phần hư hỏng của 01 xe đạp nhãn hiệu GALAXY màu sơn đen, có dấu vết liên quan đến tai nạn giao thông</t>
  </si>
  <si>
    <t>903/YC-CQĐT</t>
  </si>
  <si>
    <t>01/4/2024</t>
  </si>
  <si>
    <t>Phần hư hỏng của 01 xe đạp điện nhãn hiệu NIJIA, màu sơn trắng, đã qua sử dụng.</t>
  </si>
  <si>
    <t>907/YC-CQĐT</t>
  </si>
  <si>
    <t>02/4/2024</t>
  </si>
  <si>
    <t>01 ghế nhựa màu đỏ (cũ đã qua sử dụng), bị nứt vỡ, biến dạng kích thước (0,35x0,66x0,33cm) ( có hình ảnh kèm theo hồ sơ)</t>
  </si>
  <si>
    <t>01 ấm pha trà và 05 chén uống trà bằng gốm sứ ( cũ đã qua sử dụng, bị đập vỡ hỏng)</t>
  </si>
  <si>
    <t>981/YC-ĐGTS-CATP</t>
  </si>
  <si>
    <t>09/4/2024</t>
  </si>
  <si>
    <t xml:space="preserve">Phần hư hỏng của:
01 xe ô tô con nhãn hiệu TOYOTA, màu sơn đen, BKS 30G - 591.28;
01 xe ô tô tải van nhãn hiệu KIA, màu sơn bạc, BKS 12D - 002.59;
01 xe ô tô con nhãn hiệu TOYOTA, màu sơn đen, BKS 30F - 788.55;
01 xe ô tô con nhãn hiệu LEXUS màu sơn đen, BKS 12A - 168.68.
Các xe trên đều đã qua sử dụng, có dấu vết liên quan đến tai nạn giao thông
</t>
  </si>
  <si>
    <t>955/YC-CQĐT</t>
  </si>
  <si>
    <t>01 điện thoại di động nhãn hiệu IPHONE XSMAX màu vàng, dung lượng 64G, số IMEI 357296098767075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</si>
</sst>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2A]General"/>
  </numFmts>
  <fonts count="17" x14ac:knownFonts="1">
    <font>
      <sz val="12"/>
      <color theme="1"/>
      <name val="Calibri"/>
      <family val="2"/>
      <scheme val="minor"/>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10"/>
      <name val="Times New Roman"/>
      <family val="1"/>
    </font>
    <font>
      <sz val="12"/>
      <name val="Times New Roman"/>
      <family val="1"/>
    </font>
    <font>
      <b/>
      <sz val="14"/>
      <name val="Times New Roman"/>
      <family val="1"/>
    </font>
    <font>
      <b/>
      <sz val="12"/>
      <name val="Times New Roman"/>
      <family val="1"/>
    </font>
    <font>
      <b/>
      <sz val="13"/>
      <name val="Times New Roman"/>
      <family val="1"/>
    </font>
    <font>
      <i/>
      <sz val="14"/>
      <name val="Times New Roman"/>
      <family val="1"/>
    </font>
    <font>
      <b/>
      <i/>
      <sz val="10"/>
      <name val="Times New Roman"/>
      <family val="1"/>
    </font>
    <font>
      <b/>
      <sz val="11"/>
      <name val="Times New Roman"/>
      <family val="1"/>
    </font>
    <font>
      <i/>
      <sz val="10"/>
      <name val="Times New Roman"/>
      <family val="1"/>
    </font>
    <font>
      <sz val="8"/>
      <name val="Calibri"/>
      <family val="2"/>
    </font>
    <font>
      <sz val="12"/>
      <color rgb="FF000000"/>
      <name val="Calibri"/>
      <family val="2"/>
    </font>
    <font>
      <b/>
      <sz val="10"/>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5" fillId="0" borderId="0"/>
  </cellStyleXfs>
  <cellXfs count="53">
    <xf numFmtId="0" fontId="0" fillId="0" borderId="0" xfId="0"/>
    <xf numFmtId="0" fontId="1" fillId="0" borderId="0" xfId="0" applyFont="1"/>
    <xf numFmtId="0" fontId="2" fillId="0" borderId="0" xfId="0" applyFont="1" applyAlignment="1"/>
    <xf numFmtId="0" fontId="4" fillId="0" borderId="0" xfId="0" applyFont="1" applyAlignment="1"/>
    <xf numFmtId="0" fontId="3" fillId="0" borderId="0" xfId="0" applyFont="1" applyAlignment="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0" xfId="0" applyFont="1"/>
    <xf numFmtId="0" fontId="8" fillId="0" borderId="0" xfId="0" applyFont="1" applyAlignment="1">
      <alignment horizontal="center"/>
    </xf>
    <xf numFmtId="0" fontId="8" fillId="0" borderId="0" xfId="0" applyFont="1"/>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applyAlignment="1">
      <alignment horizontal="center" vertical="center" wrapText="1"/>
    </xf>
    <xf numFmtId="0" fontId="5" fillId="0" borderId="0" xfId="0" applyFont="1"/>
    <xf numFmtId="49" fontId="6" fillId="0" borderId="0" xfId="0" applyNumberFormat="1" applyFont="1"/>
    <xf numFmtId="0" fontId="6" fillId="0" borderId="0" xfId="0" applyFont="1" applyAlignment="1">
      <alignment horizontal="center"/>
    </xf>
    <xf numFmtId="0" fontId="7" fillId="0" borderId="0" xfId="0" applyFont="1" applyAlignment="1">
      <alignment horizontal="center"/>
    </xf>
    <xf numFmtId="0" fontId="5" fillId="0" borderId="2" xfId="0" quotePrefix="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16" fillId="0" borderId="0" xfId="0" applyFont="1"/>
    <xf numFmtId="3" fontId="8" fillId="0" borderId="1" xfId="0" applyNumberFormat="1" applyFont="1" applyBorder="1"/>
    <xf numFmtId="0" fontId="8" fillId="0" borderId="1" xfId="0" applyFont="1" applyBorder="1" applyAlignment="1">
      <alignment horizontal="center"/>
    </xf>
    <xf numFmtId="0" fontId="8" fillId="0" borderId="1" xfId="0" applyFont="1" applyBorder="1"/>
    <xf numFmtId="49" fontId="8" fillId="0" borderId="1" xfId="0" applyNumberFormat="1" applyFont="1" applyBorder="1"/>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2" xfId="0" applyFont="1" applyFill="1" applyBorder="1" applyAlignment="1">
      <alignment vertical="center" wrapText="1"/>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5" fillId="0" borderId="1" xfId="0" quotePrefix="1"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quotePrefix="1" applyFont="1" applyAlignment="1">
      <alignment horizontal="center" vertical="center" wrapText="1"/>
    </xf>
    <xf numFmtId="0" fontId="11" fillId="0" borderId="0" xfId="0" quotePrefix="1"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0" applyFont="1" applyFill="1" applyBorder="1" applyAlignment="1">
      <alignment vertical="center" wrapText="1"/>
    </xf>
    <xf numFmtId="49" fontId="5" fillId="0" borderId="3" xfId="0" applyNumberFormat="1" applyFont="1" applyFill="1" applyBorder="1" applyAlignment="1">
      <alignment vertical="center" wrapText="1"/>
    </xf>
    <xf numFmtId="0" fontId="6" fillId="0" borderId="4" xfId="0" applyFont="1" applyFill="1" applyBorder="1" applyAlignment="1">
      <alignment vertical="center" wrapText="1"/>
    </xf>
    <xf numFmtId="0" fontId="5" fillId="0" borderId="4" xfId="0" applyFont="1" applyFill="1" applyBorder="1" applyAlignment="1">
      <alignment vertical="center" wrapText="1"/>
    </xf>
    <xf numFmtId="49" fontId="5" fillId="0" borderId="4" xfId="0" applyNumberFormat="1" applyFont="1" applyFill="1" applyBorder="1" applyAlignment="1">
      <alignment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honeticPr fontId="1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topLeftCell="A4" zoomScale="85" zoomScaleNormal="85" workbookViewId="0">
      <pane ySplit="4" topLeftCell="A23" activePane="bottomLeft" state="frozenSplit"/>
      <selection activeCell="A4" sqref="A4"/>
      <selection pane="bottomLeft" activeCell="A26" sqref="A26:XFD27"/>
    </sheetView>
  </sheetViews>
  <sheetFormatPr defaultColWidth="9" defaultRowHeight="15.6" x14ac:dyDescent="0.3"/>
  <cols>
    <col min="1" max="1" width="4.19921875" style="18" customWidth="1"/>
    <col min="2" max="2" width="15.59765625" style="8" customWidth="1"/>
    <col min="3" max="3" width="9.8984375" style="17" customWidth="1"/>
    <col min="4" max="4" width="9.8984375" style="8" customWidth="1"/>
    <col min="5" max="5" width="18.296875" style="8" customWidth="1"/>
    <col min="6" max="6" width="52.59765625" style="8" customWidth="1"/>
    <col min="7" max="7" width="26.3984375" style="8" customWidth="1"/>
    <col min="8" max="16384" width="9" style="8"/>
  </cols>
  <sheetData>
    <row r="1" spans="1:7" ht="41.25" customHeight="1" x14ac:dyDescent="0.3">
      <c r="A1" s="38" t="s">
        <v>14</v>
      </c>
      <c r="B1" s="39"/>
      <c r="C1" s="39"/>
      <c r="D1" s="39"/>
      <c r="F1" s="19"/>
      <c r="G1" s="9"/>
    </row>
    <row r="2" spans="1:7" ht="16.8" x14ac:dyDescent="0.3">
      <c r="A2" s="39"/>
      <c r="B2" s="39"/>
      <c r="C2" s="39"/>
      <c r="D2" s="39"/>
      <c r="F2" s="40"/>
      <c r="G2" s="40"/>
    </row>
    <row r="3" spans="1:7" x14ac:dyDescent="0.3">
      <c r="A3" s="35" t="s">
        <v>13</v>
      </c>
      <c r="B3" s="41"/>
      <c r="C3" s="41"/>
      <c r="D3" s="41"/>
      <c r="E3" s="41"/>
      <c r="F3" s="41"/>
      <c r="G3" s="41"/>
    </row>
    <row r="4" spans="1:7" s="10" customFormat="1" ht="18.75" customHeight="1" x14ac:dyDescent="0.3">
      <c r="A4" s="35" t="s">
        <v>18</v>
      </c>
      <c r="B4" s="35"/>
      <c r="C4" s="35"/>
      <c r="D4" s="35"/>
      <c r="E4" s="35"/>
      <c r="F4" s="35"/>
      <c r="G4" s="35"/>
    </row>
    <row r="5" spans="1:7" ht="24.75" customHeight="1" x14ac:dyDescent="0.3">
      <c r="A5" s="36"/>
      <c r="B5" s="37"/>
      <c r="C5" s="37"/>
      <c r="D5" s="37"/>
      <c r="E5" s="37"/>
      <c r="F5" s="37"/>
      <c r="G5" s="37"/>
    </row>
    <row r="6" spans="1:7" ht="55.2" x14ac:dyDescent="0.3">
      <c r="A6" s="11" t="s">
        <v>0</v>
      </c>
      <c r="B6" s="11" t="s">
        <v>8</v>
      </c>
      <c r="C6" s="12" t="s">
        <v>9</v>
      </c>
      <c r="D6" s="11" t="s">
        <v>10</v>
      </c>
      <c r="E6" s="11" t="s">
        <v>11</v>
      </c>
      <c r="F6" s="11" t="s">
        <v>12</v>
      </c>
      <c r="G6" s="11" t="s">
        <v>16</v>
      </c>
    </row>
    <row r="7" spans="1:7" x14ac:dyDescent="0.3">
      <c r="A7" s="13" t="s">
        <v>1</v>
      </c>
      <c r="B7" s="13" t="s">
        <v>2</v>
      </c>
      <c r="C7" s="13" t="s">
        <v>3</v>
      </c>
      <c r="D7" s="13" t="s">
        <v>4</v>
      </c>
      <c r="E7" s="13" t="s">
        <v>5</v>
      </c>
      <c r="F7" s="13" t="s">
        <v>6</v>
      </c>
      <c r="G7" s="13" t="s">
        <v>7</v>
      </c>
    </row>
    <row r="8" spans="1:7" s="14" customFormat="1" ht="118.8" customHeight="1" x14ac:dyDescent="0.3">
      <c r="A8" s="15">
        <v>1</v>
      </c>
      <c r="B8" s="5" t="s">
        <v>19</v>
      </c>
      <c r="C8" s="5" t="s">
        <v>20</v>
      </c>
      <c r="D8" s="6" t="s">
        <v>21</v>
      </c>
      <c r="E8" s="6" t="s">
        <v>22</v>
      </c>
      <c r="F8" s="20" t="s">
        <v>23</v>
      </c>
      <c r="G8" s="21">
        <v>33935000</v>
      </c>
    </row>
    <row r="9" spans="1:7" s="14" customFormat="1" ht="75.599999999999994" customHeight="1" x14ac:dyDescent="0.3">
      <c r="A9" s="15">
        <v>2</v>
      </c>
      <c r="B9" s="28" t="s">
        <v>24</v>
      </c>
      <c r="C9" s="29" t="s">
        <v>20</v>
      </c>
      <c r="D9" s="6" t="s">
        <v>21</v>
      </c>
      <c r="E9" s="6" t="s">
        <v>22</v>
      </c>
      <c r="F9" s="20" t="s">
        <v>25</v>
      </c>
      <c r="G9" s="21">
        <v>55200000</v>
      </c>
    </row>
    <row r="10" spans="1:7" s="14" customFormat="1" ht="58.2" customHeight="1" x14ac:dyDescent="0.3">
      <c r="A10" s="32">
        <v>3</v>
      </c>
      <c r="B10" s="30" t="s">
        <v>26</v>
      </c>
      <c r="C10" s="31" t="s">
        <v>20</v>
      </c>
      <c r="D10" s="34" t="s">
        <v>21</v>
      </c>
      <c r="E10" s="6" t="s">
        <v>22</v>
      </c>
      <c r="F10" s="20" t="s">
        <v>27</v>
      </c>
      <c r="G10" s="21">
        <v>19500000</v>
      </c>
    </row>
    <row r="11" spans="1:7" s="14" customFormat="1" ht="54.6" customHeight="1" x14ac:dyDescent="0.3">
      <c r="A11" s="47">
        <v>4</v>
      </c>
      <c r="B11" s="48" t="s">
        <v>28</v>
      </c>
      <c r="C11" s="49" t="s">
        <v>29</v>
      </c>
      <c r="D11" s="6" t="s">
        <v>21</v>
      </c>
      <c r="E11" s="6" t="s">
        <v>22</v>
      </c>
      <c r="F11" s="20" t="s">
        <v>30</v>
      </c>
      <c r="G11" s="21">
        <v>12000000</v>
      </c>
    </row>
    <row r="12" spans="1:7" s="14" customFormat="1" ht="84" customHeight="1" x14ac:dyDescent="0.3">
      <c r="A12" s="50">
        <v>5</v>
      </c>
      <c r="B12" s="51" t="s">
        <v>31</v>
      </c>
      <c r="C12" s="52" t="s">
        <v>32</v>
      </c>
      <c r="D12" s="6" t="s">
        <v>21</v>
      </c>
      <c r="E12" s="6" t="s">
        <v>22</v>
      </c>
      <c r="F12" s="20" t="s">
        <v>33</v>
      </c>
      <c r="G12" s="21">
        <v>8000000</v>
      </c>
    </row>
    <row r="13" spans="1:7" s="16" customFormat="1" ht="69.599999999999994" customHeight="1" x14ac:dyDescent="0.25">
      <c r="A13" s="50">
        <v>6</v>
      </c>
      <c r="B13" s="51" t="s">
        <v>34</v>
      </c>
      <c r="C13" s="52" t="s">
        <v>35</v>
      </c>
      <c r="D13" s="6" t="s">
        <v>21</v>
      </c>
      <c r="E13" s="6" t="s">
        <v>22</v>
      </c>
      <c r="F13" s="20" t="s">
        <v>36</v>
      </c>
      <c r="G13" s="21">
        <v>88900</v>
      </c>
    </row>
    <row r="14" spans="1:7" s="22" customFormat="1" ht="58.2" customHeight="1" x14ac:dyDescent="0.25">
      <c r="A14" s="32">
        <v>7</v>
      </c>
      <c r="B14" s="30" t="s">
        <v>37</v>
      </c>
      <c r="C14" s="31" t="s">
        <v>38</v>
      </c>
      <c r="D14" s="6" t="s">
        <v>21</v>
      </c>
      <c r="E14" s="6" t="s">
        <v>22</v>
      </c>
      <c r="F14" s="20" t="s">
        <v>39</v>
      </c>
      <c r="G14" s="21">
        <v>7500000</v>
      </c>
    </row>
    <row r="15" spans="1:7" ht="76.8" customHeight="1" x14ac:dyDescent="0.3">
      <c r="A15" s="47">
        <v>8</v>
      </c>
      <c r="B15" s="48" t="s">
        <v>40</v>
      </c>
      <c r="C15" s="49" t="s">
        <v>41</v>
      </c>
      <c r="D15" s="6" t="s">
        <v>21</v>
      </c>
      <c r="E15" s="6" t="s">
        <v>22</v>
      </c>
      <c r="F15" s="20" t="s">
        <v>42</v>
      </c>
      <c r="G15" s="21">
        <v>1890000</v>
      </c>
    </row>
    <row r="16" spans="1:7" ht="63" customHeight="1" x14ac:dyDescent="0.3">
      <c r="A16" s="32">
        <v>9</v>
      </c>
      <c r="B16" s="30" t="s">
        <v>43</v>
      </c>
      <c r="C16" s="31" t="s">
        <v>41</v>
      </c>
      <c r="D16" s="6" t="s">
        <v>21</v>
      </c>
      <c r="E16" s="6" t="s">
        <v>22</v>
      </c>
      <c r="F16" s="20" t="s">
        <v>44</v>
      </c>
      <c r="G16" s="21">
        <v>1850000</v>
      </c>
    </row>
    <row r="17" spans="1:7" ht="110.4" customHeight="1" x14ac:dyDescent="0.3">
      <c r="A17" s="32">
        <v>10</v>
      </c>
      <c r="B17" s="28" t="s">
        <v>45</v>
      </c>
      <c r="C17" s="29" t="s">
        <v>46</v>
      </c>
      <c r="D17" s="6" t="s">
        <v>21</v>
      </c>
      <c r="E17" s="6" t="s">
        <v>22</v>
      </c>
      <c r="F17" s="33" t="s">
        <v>47</v>
      </c>
      <c r="G17" s="21">
        <v>16288000</v>
      </c>
    </row>
    <row r="18" spans="1:7" ht="52.8" x14ac:dyDescent="0.3">
      <c r="A18" s="27">
        <v>11</v>
      </c>
      <c r="B18" s="30" t="s">
        <v>49</v>
      </c>
      <c r="C18" s="31" t="s">
        <v>50</v>
      </c>
      <c r="D18" s="6" t="s">
        <v>21</v>
      </c>
      <c r="E18" s="6" t="s">
        <v>22</v>
      </c>
      <c r="F18" s="7" t="s">
        <v>48</v>
      </c>
      <c r="G18" s="21">
        <v>950000</v>
      </c>
    </row>
    <row r="19" spans="1:7" ht="93" customHeight="1" x14ac:dyDescent="0.3">
      <c r="A19" s="27">
        <v>12</v>
      </c>
      <c r="B19" s="28" t="s">
        <v>51</v>
      </c>
      <c r="C19" s="29" t="s">
        <v>52</v>
      </c>
      <c r="D19" s="6" t="s">
        <v>21</v>
      </c>
      <c r="E19" s="6" t="s">
        <v>22</v>
      </c>
      <c r="F19" s="7" t="s">
        <v>53</v>
      </c>
      <c r="G19" s="21">
        <v>1350000</v>
      </c>
    </row>
    <row r="20" spans="1:7" ht="52.8" x14ac:dyDescent="0.3">
      <c r="A20" s="47">
        <v>13</v>
      </c>
      <c r="B20" s="48" t="s">
        <v>54</v>
      </c>
      <c r="C20" s="49" t="s">
        <v>55</v>
      </c>
      <c r="D20" s="6" t="s">
        <v>21</v>
      </c>
      <c r="E20" s="6" t="s">
        <v>22</v>
      </c>
      <c r="F20" s="7" t="s">
        <v>56</v>
      </c>
      <c r="G20" s="21">
        <v>1520000</v>
      </c>
    </row>
    <row r="21" spans="1:7" ht="52.8" x14ac:dyDescent="0.3">
      <c r="A21" s="50">
        <v>14</v>
      </c>
      <c r="B21" s="51" t="s">
        <v>57</v>
      </c>
      <c r="C21" s="52" t="s">
        <v>58</v>
      </c>
      <c r="D21" s="6" t="s">
        <v>21</v>
      </c>
      <c r="E21" s="6" t="s">
        <v>22</v>
      </c>
      <c r="F21" s="7" t="s">
        <v>59</v>
      </c>
      <c r="G21" s="21">
        <v>610000</v>
      </c>
    </row>
    <row r="22" spans="1:7" ht="52.8" customHeight="1" x14ac:dyDescent="0.3">
      <c r="A22" s="42">
        <v>15</v>
      </c>
      <c r="B22" s="44" t="s">
        <v>60</v>
      </c>
      <c r="C22" s="46" t="s">
        <v>61</v>
      </c>
      <c r="D22" s="43" t="s">
        <v>21</v>
      </c>
      <c r="E22" s="43" t="s">
        <v>22</v>
      </c>
      <c r="F22" s="7" t="s">
        <v>62</v>
      </c>
      <c r="G22" s="21">
        <v>70000</v>
      </c>
    </row>
    <row r="23" spans="1:7" ht="26.4" x14ac:dyDescent="0.3">
      <c r="A23" s="42"/>
      <c r="B23" s="44"/>
      <c r="C23" s="46"/>
      <c r="D23" s="45"/>
      <c r="E23" s="45"/>
      <c r="F23" s="7" t="s">
        <v>63</v>
      </c>
      <c r="G23" s="21" t="s">
        <v>17</v>
      </c>
    </row>
    <row r="24" spans="1:7" ht="92.4" x14ac:dyDescent="0.3">
      <c r="A24" s="50">
        <v>16</v>
      </c>
      <c r="B24" s="51" t="s">
        <v>64</v>
      </c>
      <c r="C24" s="52" t="s">
        <v>65</v>
      </c>
      <c r="D24" s="6" t="s">
        <v>21</v>
      </c>
      <c r="E24" s="6" t="s">
        <v>22</v>
      </c>
      <c r="F24" s="7" t="s">
        <v>66</v>
      </c>
      <c r="G24" s="21">
        <v>94600000</v>
      </c>
    </row>
    <row r="25" spans="1:7" ht="52.8" x14ac:dyDescent="0.3">
      <c r="A25" s="50">
        <v>17</v>
      </c>
      <c r="B25" s="51" t="s">
        <v>67</v>
      </c>
      <c r="C25" s="52" t="s">
        <v>65</v>
      </c>
      <c r="D25" s="6" t="s">
        <v>21</v>
      </c>
      <c r="E25" s="6" t="s">
        <v>22</v>
      </c>
      <c r="F25" s="7" t="s">
        <v>68</v>
      </c>
      <c r="G25" s="21">
        <v>5150000</v>
      </c>
    </row>
    <row r="26" spans="1:7" x14ac:dyDescent="0.3">
      <c r="A26" s="24"/>
      <c r="B26" s="25" t="s">
        <v>15</v>
      </c>
      <c r="C26" s="26"/>
      <c r="D26" s="25"/>
      <c r="E26" s="25"/>
      <c r="F26" s="25"/>
      <c r="G26" s="23">
        <f>SUM(G8:G25)</f>
        <v>260501900</v>
      </c>
    </row>
  </sheetData>
  <mergeCells count="11">
    <mergeCell ref="C22:C23"/>
    <mergeCell ref="B22:B23"/>
    <mergeCell ref="E22:E23"/>
    <mergeCell ref="D22:D23"/>
    <mergeCell ref="A22:A23"/>
    <mergeCell ref="A4:G4"/>
    <mergeCell ref="A5:G5"/>
    <mergeCell ref="A1:D1"/>
    <mergeCell ref="A2:D2"/>
    <mergeCell ref="F2:G2"/>
    <mergeCell ref="A3:G3"/>
  </mergeCells>
  <phoneticPr fontId="14" type="noConversion"/>
  <pageMargins left="0.2" right="0.2" top="0.2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17"/>
  <sheetViews>
    <sheetView workbookViewId="0">
      <selection sqref="A1:D65536"/>
    </sheetView>
  </sheetViews>
  <sheetFormatPr defaultRowHeight="15.6" x14ac:dyDescent="0.3"/>
  <cols>
    <col min="2" max="3" width="7.5" style="1" customWidth="1"/>
    <col min="4" max="4" width="5.69921875" style="1" customWidth="1"/>
  </cols>
  <sheetData>
    <row r="8" spans="2:2" x14ac:dyDescent="0.3">
      <c r="B8" s="4"/>
    </row>
    <row r="9" spans="2:2" x14ac:dyDescent="0.3">
      <c r="B9" s="2"/>
    </row>
    <row r="10" spans="2:2" x14ac:dyDescent="0.3">
      <c r="B10" s="2"/>
    </row>
    <row r="17" spans="2:2" ht="17.399999999999999" x14ac:dyDescent="0.3">
      <c r="B17" s="3"/>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Phụ lục</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H81H3-M3</dc:creator>
  <cp:lastModifiedBy>Admin</cp:lastModifiedBy>
  <cp:lastPrinted>2023-06-26T00:32:15Z</cp:lastPrinted>
  <dcterms:created xsi:type="dcterms:W3CDTF">2023-03-06T03:09:17Z</dcterms:created>
  <dcterms:modified xsi:type="dcterms:W3CDTF">2024-04-15T10:42:41Z</dcterms:modified>
</cp:coreProperties>
</file>