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firstSheet="6" activeTab="7"/>
  </bookViews>
  <sheets>
    <sheet name="foxz" sheetId="2" state="veryHidden" r:id="rId1"/>
    <sheet name="Kangatang" sheetId="4" state="veryHidden" r:id="rId2"/>
    <sheet name="Kangatang_2" sheetId="5" state="veryHidden" r:id="rId3"/>
    <sheet name="Kangatang_3" sheetId="6" state="veryHidden" r:id="rId4"/>
    <sheet name="Kangatang_4" sheetId="7" state="veryHidden" r:id="rId5"/>
    <sheet name="Kangatang_5" sheetId="8" state="veryHidden" r:id="rId6"/>
    <sheet name="Sheet" sheetId="1" r:id="rId7"/>
    <sheet name="Lũy kế" sheetId="3" r:id="rId8"/>
  </sheets>
  <definedNames>
    <definedName name="_xlnm.Print_Area" localSheetId="7">'Lũy kế'!$A$1:$S$15</definedName>
    <definedName name="_xlnm.Print_Area" localSheetId="6">Sheet!$A$1:$S$14</definedName>
  </definedNames>
  <calcPr calcId="144525"/>
</workbook>
</file>

<file path=xl/calcChain.xml><?xml version="1.0" encoding="utf-8"?>
<calcChain xmlns="http://schemas.openxmlformats.org/spreadsheetml/2006/main">
  <c r="C14" i="1" l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</calcChain>
</file>

<file path=xl/sharedStrings.xml><?xml version="1.0" encoding="utf-8"?>
<sst xmlns="http://schemas.openxmlformats.org/spreadsheetml/2006/main" count="64" uniqueCount="31">
  <si>
    <t>STT</t>
  </si>
  <si>
    <t>Kết quả phối hợp kiểm tra, xử lý của UBND các phường, xã</t>
  </si>
  <si>
    <t>Bàn, ghế các loại</t>
  </si>
  <si>
    <t>Hoàng Văn Thụ</t>
  </si>
  <si>
    <t>Đông Kinh</t>
  </si>
  <si>
    <t>Vĩnh Trại</t>
  </si>
  <si>
    <t>Chi Lăng</t>
  </si>
  <si>
    <t>Tam Thanh</t>
  </si>
  <si>
    <t>Mai Pha</t>
  </si>
  <si>
    <t>Hoàng Đồng</t>
  </si>
  <si>
    <t>Tổng cộng</t>
  </si>
  <si>
    <t xml:space="preserve">Đơn vị </t>
  </si>
  <si>
    <t>Công tác duy trì, phối hợp, ra quân kiểm tra, xử lý
( buổi)</t>
  </si>
  <si>
    <t>Kết quả kiểm tra, xử lý của
Đội Quản lý trật tự đô thị TP</t>
  </si>
  <si>
    <t>Công tác 
kiểm tra 
và lập biên
 bản về công tác TTĐT</t>
  </si>
  <si>
    <t>Bàn, ghế 
các loại</t>
  </si>
  <si>
    <t xml:space="preserve">Xe
 đẩy
các
 loại </t>
  </si>
  <si>
    <t>Tuyên
 truyền vận động
( Hộ)</t>
  </si>
  <si>
    <t xml:space="preserve">Xe
 đẩy, xe có giá sắt chở hàng
các
 loại </t>
  </si>
  <si>
    <t>Số lượng
Quyết định xử phạt VPHC</t>
  </si>
  <si>
    <t>Số lượng
Quyết định xử phạt dựng rạp</t>
  </si>
  <si>
    <t>Số tiền 
xử phạt
(VNĐ)</t>
  </si>
  <si>
    <t>Số lượng
Quyết định xử phạt về KD,BH lấn chiếm lòng đường vỉa hè</t>
  </si>
  <si>
    <t>Quảng lạc</t>
  </si>
  <si>
    <t>Ô che, biển quảng cáo các loại</t>
  </si>
  <si>
    <t>Ô che, 
biển quảng 
cáo các
 loại</t>
  </si>
  <si>
    <t>Tháo dỡ băng rôn, bạt, 
mái che
 các loại</t>
  </si>
  <si>
    <t>Cân các loại và vật 
dụng
 khác</t>
  </si>
  <si>
    <t>Băng rôn, bạt, 
mái che
 các loại</t>
  </si>
  <si>
    <t>BIỂU TỔNG HỢP KẾT QUẢ XỬ LÝ CÁC TANG VẬT VI PHẠM 
TRẬT TỰ ĐÔ THỊ TRÊN ĐỊA BÀN THÀNH PHỐ THÁNG 03 NĂM 2025</t>
  </si>
  <si>
    <t>BIỂU TỔNG HỢP KẾT QUẢ XỬ LÝ CÁC TANG VẬT VI PHẠM 
TRẬT TỰ ĐÔ THỊ TRÊN ĐỊA BÀN THÀNH PHỐ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</si>
</sst>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₫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3" fontId="6" fillId="0" borderId="16" xfId="0" applyNumberFormat="1" applyFont="1" applyFill="1" applyBorder="1" applyAlignment="1" applyProtection="1">
      <alignment horizontal="right" vertical="center" wrapText="1"/>
    </xf>
    <xf numFmtId="3" fontId="6" fillId="0" borderId="17" xfId="0" applyNumberFormat="1" applyFont="1" applyFill="1" applyBorder="1" applyAlignment="1" applyProtection="1">
      <alignment horizontal="right" vertical="center" wrapText="1"/>
    </xf>
    <xf numFmtId="3" fontId="6" fillId="0" borderId="18" xfId="0" applyNumberFormat="1" applyFont="1" applyFill="1" applyBorder="1" applyAlignment="1" applyProtection="1">
      <alignment horizontal="right" vertical="center" wrapText="1"/>
    </xf>
    <xf numFmtId="3" fontId="6" fillId="0" borderId="19" xfId="0" applyNumberFormat="1" applyFont="1" applyFill="1" applyBorder="1" applyAlignment="1" applyProtection="1">
      <alignment horizontal="right" vertical="center" wrapText="1"/>
    </xf>
    <xf numFmtId="3" fontId="6" fillId="0" borderId="20" xfId="0" applyNumberFormat="1" applyFont="1" applyFill="1" applyBorder="1" applyAlignment="1" applyProtection="1">
      <alignment horizontal="right" vertical="center" wrapText="1"/>
    </xf>
    <xf numFmtId="0" fontId="6" fillId="0" borderId="20" xfId="0" applyFont="1" applyFill="1" applyBorder="1" applyAlignment="1" applyProtection="1">
      <alignment horizontal="right" vertical="center"/>
    </xf>
    <xf numFmtId="164" fontId="6" fillId="0" borderId="20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3" fontId="6" fillId="0" borderId="21" xfId="0" applyNumberFormat="1" applyFont="1" applyFill="1" applyBorder="1" applyAlignment="1" applyProtection="1">
      <alignment horizontal="right" vertical="center" wrapText="1"/>
    </xf>
    <xf numFmtId="3" fontId="6" fillId="0" borderId="22" xfId="0" applyNumberFormat="1" applyFont="1" applyFill="1" applyBorder="1" applyAlignment="1" applyProtection="1">
      <alignment horizontal="right" vertical="center" wrapText="1"/>
    </xf>
    <xf numFmtId="3" fontId="6" fillId="0" borderId="23" xfId="0" applyNumberFormat="1" applyFont="1" applyFill="1" applyBorder="1" applyAlignment="1" applyProtection="1">
      <alignment horizontal="right" vertical="center" wrapText="1"/>
    </xf>
    <xf numFmtId="3" fontId="6" fillId="0" borderId="24" xfId="0" applyNumberFormat="1" applyFont="1" applyFill="1" applyBorder="1" applyAlignment="1" applyProtection="1">
      <alignment horizontal="right" vertical="center" wrapText="1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0" fontId="6" fillId="0" borderId="25" xfId="0" applyFont="1" applyFill="1" applyBorder="1" applyAlignment="1" applyProtection="1">
      <alignment horizontal="right" vertical="center"/>
    </xf>
    <xf numFmtId="164" fontId="6" fillId="0" borderId="25" xfId="0" applyNumberFormat="1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3" fontId="6" fillId="0" borderId="26" xfId="0" applyNumberFormat="1" applyFont="1" applyFill="1" applyBorder="1" applyAlignment="1" applyProtection="1">
      <alignment horizontal="right" vertical="center" wrapText="1"/>
    </xf>
    <xf numFmtId="3" fontId="6" fillId="0" borderId="27" xfId="0" applyNumberFormat="1" applyFont="1" applyFill="1" applyBorder="1" applyAlignment="1" applyProtection="1">
      <alignment horizontal="right" vertical="center" wrapText="1"/>
    </xf>
    <xf numFmtId="3" fontId="6" fillId="0" borderId="28" xfId="0" applyNumberFormat="1" applyFont="1" applyFill="1" applyBorder="1" applyAlignment="1" applyProtection="1">
      <alignment horizontal="right" vertical="center" wrapText="1"/>
    </xf>
    <xf numFmtId="3" fontId="6" fillId="0" borderId="29" xfId="0" applyNumberFormat="1" applyFont="1" applyFill="1" applyBorder="1" applyAlignment="1" applyProtection="1">
      <alignment horizontal="right" vertical="center" wrapText="1"/>
    </xf>
    <xf numFmtId="3" fontId="6" fillId="0" borderId="30" xfId="0" applyNumberFormat="1" applyFont="1" applyFill="1" applyBorder="1" applyAlignment="1" applyProtection="1">
      <alignment horizontal="right" vertical="center" wrapText="1"/>
    </xf>
    <xf numFmtId="0" fontId="6" fillId="0" borderId="30" xfId="0" applyFont="1" applyFill="1" applyBorder="1" applyAlignment="1" applyProtection="1">
      <alignment horizontal="right" vertical="center"/>
    </xf>
    <xf numFmtId="164" fontId="6" fillId="0" borderId="30" xfId="0" applyNumberFormat="1" applyFont="1" applyFill="1" applyBorder="1" applyAlignment="1" applyProtection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/>
    </xf>
    <xf numFmtId="3" fontId="7" fillId="0" borderId="7" xfId="0" applyNumberFormat="1" applyFont="1" applyFill="1" applyBorder="1" applyAlignment="1" applyProtection="1">
      <alignment horizontal="right" vertical="center"/>
    </xf>
    <xf numFmtId="3" fontId="7" fillId="0" borderId="32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3" fontId="7" fillId="0" borderId="6" xfId="0" applyNumberFormat="1" applyFont="1" applyFill="1" applyBorder="1" applyAlignment="1" applyProtection="1">
      <alignment horizontal="right"/>
    </xf>
    <xf numFmtId="3" fontId="7" fillId="0" borderId="7" xfId="0" applyNumberFormat="1" applyFont="1" applyFill="1" applyBorder="1" applyAlignment="1" applyProtection="1">
      <alignment horizontal="right"/>
    </xf>
    <xf numFmtId="3" fontId="7" fillId="0" borderId="32" xfId="0" applyNumberFormat="1" applyFont="1" applyFill="1" applyBorder="1" applyAlignment="1" applyProtection="1">
      <alignment horizontal="right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="80" zoomScaleNormal="80" workbookViewId="0">
      <selection sqref="A1:S14"/>
    </sheetView>
  </sheetViews>
  <sheetFormatPr defaultRowHeight="14.4" x14ac:dyDescent="0.3"/>
  <cols>
    <col min="1" max="1" width="4" customWidth="1"/>
    <col min="2" max="2" width="14.33203125" customWidth="1"/>
    <col min="3" max="3" width="6.33203125" customWidth="1"/>
    <col min="4" max="4" width="7.109375" customWidth="1"/>
    <col min="5" max="9" width="5.6640625" customWidth="1"/>
    <col min="10" max="15" width="6.33203125" customWidth="1"/>
    <col min="16" max="16" width="7.6640625" customWidth="1"/>
    <col min="17" max="17" width="12.33203125" customWidth="1"/>
    <col min="18" max="18" width="7.6640625" customWidth="1"/>
    <col min="19" max="19" width="12.33203125" customWidth="1"/>
  </cols>
  <sheetData>
    <row r="1" spans="1:19" ht="47.25" customHeight="1" x14ac:dyDescent="0.3">
      <c r="A1" s="46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35.25" customHeight="1" x14ac:dyDescent="0.3">
      <c r="A2" s="49" t="s">
        <v>0</v>
      </c>
      <c r="B2" s="49" t="s">
        <v>11</v>
      </c>
      <c r="C2" s="49" t="s">
        <v>12</v>
      </c>
      <c r="D2" s="57" t="s">
        <v>13</v>
      </c>
      <c r="E2" s="57"/>
      <c r="F2" s="57"/>
      <c r="G2" s="57"/>
      <c r="H2" s="57"/>
      <c r="I2" s="58"/>
      <c r="J2" s="60" t="s">
        <v>1</v>
      </c>
      <c r="K2" s="48"/>
      <c r="L2" s="48"/>
      <c r="M2" s="48"/>
      <c r="N2" s="48"/>
      <c r="O2" s="48"/>
      <c r="P2" s="48"/>
      <c r="Q2" s="48"/>
      <c r="R2" s="48"/>
      <c r="S2" s="48"/>
    </row>
    <row r="3" spans="1:19" ht="88.5" customHeight="1" x14ac:dyDescent="0.3">
      <c r="A3" s="59"/>
      <c r="B3" s="59"/>
      <c r="C3" s="59"/>
      <c r="D3" s="49" t="s">
        <v>14</v>
      </c>
      <c r="E3" s="49" t="s">
        <v>15</v>
      </c>
      <c r="F3" s="49" t="s">
        <v>26</v>
      </c>
      <c r="G3" s="49" t="s">
        <v>25</v>
      </c>
      <c r="H3" s="49" t="s">
        <v>16</v>
      </c>
      <c r="I3" s="51" t="s">
        <v>27</v>
      </c>
      <c r="J3" s="53" t="s">
        <v>17</v>
      </c>
      <c r="K3" s="55" t="s">
        <v>2</v>
      </c>
      <c r="L3" s="55" t="s">
        <v>26</v>
      </c>
      <c r="M3" s="55" t="s">
        <v>24</v>
      </c>
      <c r="N3" s="55" t="s">
        <v>18</v>
      </c>
      <c r="O3" s="51" t="s">
        <v>27</v>
      </c>
      <c r="P3" s="48" t="s">
        <v>19</v>
      </c>
      <c r="Q3" s="48"/>
      <c r="R3" s="48"/>
      <c r="S3" s="48"/>
    </row>
    <row r="4" spans="1:19" ht="104.25" customHeight="1" x14ac:dyDescent="0.3">
      <c r="A4" s="50"/>
      <c r="B4" s="50"/>
      <c r="C4" s="50"/>
      <c r="D4" s="50"/>
      <c r="E4" s="50"/>
      <c r="F4" s="50"/>
      <c r="G4" s="50"/>
      <c r="H4" s="50"/>
      <c r="I4" s="52"/>
      <c r="J4" s="54"/>
      <c r="K4" s="56"/>
      <c r="L4" s="56"/>
      <c r="M4" s="56"/>
      <c r="N4" s="56"/>
      <c r="O4" s="52"/>
      <c r="P4" s="1" t="s">
        <v>20</v>
      </c>
      <c r="Q4" s="1" t="s">
        <v>21</v>
      </c>
      <c r="R4" s="2" t="s">
        <v>22</v>
      </c>
      <c r="S4" s="3" t="s">
        <v>21</v>
      </c>
    </row>
    <row r="5" spans="1:19" ht="1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5">
        <v>9</v>
      </c>
      <c r="J5" s="6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8">
        <v>16</v>
      </c>
      <c r="Q5" s="9">
        <v>17</v>
      </c>
      <c r="R5" s="9">
        <v>18</v>
      </c>
      <c r="S5" s="10">
        <v>19</v>
      </c>
    </row>
    <row r="6" spans="1:19" ht="21" customHeight="1" x14ac:dyDescent="0.3">
      <c r="A6" s="11">
        <v>1</v>
      </c>
      <c r="B6" s="12" t="s">
        <v>3</v>
      </c>
      <c r="C6" s="13">
        <v>47</v>
      </c>
      <c r="D6" s="13">
        <v>0</v>
      </c>
      <c r="E6" s="13">
        <v>0</v>
      </c>
      <c r="F6" s="13">
        <v>17</v>
      </c>
      <c r="G6" s="13">
        <v>0</v>
      </c>
      <c r="H6" s="13">
        <v>0</v>
      </c>
      <c r="I6" s="14">
        <v>0</v>
      </c>
      <c r="J6" s="15">
        <v>0</v>
      </c>
      <c r="K6" s="13">
        <v>0</v>
      </c>
      <c r="L6" s="13">
        <v>38</v>
      </c>
      <c r="M6" s="13">
        <v>0</v>
      </c>
      <c r="N6" s="13">
        <v>0</v>
      </c>
      <c r="O6" s="13">
        <v>0</v>
      </c>
      <c r="P6" s="16">
        <v>0</v>
      </c>
      <c r="Q6" s="17">
        <v>0</v>
      </c>
      <c r="R6" s="18">
        <v>0</v>
      </c>
      <c r="S6" s="19">
        <v>0</v>
      </c>
    </row>
    <row r="7" spans="1:19" x14ac:dyDescent="0.3">
      <c r="A7" s="20">
        <v>2</v>
      </c>
      <c r="B7" s="21" t="s">
        <v>4</v>
      </c>
      <c r="C7" s="22">
        <v>30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3">
        <v>0</v>
      </c>
      <c r="J7" s="24">
        <v>110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5">
        <v>1</v>
      </c>
      <c r="Q7" s="26">
        <v>2500000</v>
      </c>
      <c r="R7" s="27">
        <v>0</v>
      </c>
      <c r="S7" s="28">
        <v>0</v>
      </c>
    </row>
    <row r="8" spans="1:19" x14ac:dyDescent="0.3">
      <c r="A8" s="20">
        <v>3</v>
      </c>
      <c r="B8" s="21" t="s">
        <v>5</v>
      </c>
      <c r="C8" s="22">
        <v>42</v>
      </c>
      <c r="D8" s="22">
        <v>0</v>
      </c>
      <c r="E8" s="22">
        <v>27</v>
      </c>
      <c r="F8" s="22">
        <v>0</v>
      </c>
      <c r="G8" s="22">
        <v>2</v>
      </c>
      <c r="H8" s="22">
        <v>0</v>
      </c>
      <c r="I8" s="23">
        <v>7</v>
      </c>
      <c r="J8" s="24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5">
        <v>0</v>
      </c>
      <c r="Q8" s="26">
        <v>0</v>
      </c>
      <c r="R8" s="27">
        <v>0</v>
      </c>
      <c r="S8" s="28">
        <v>0</v>
      </c>
    </row>
    <row r="9" spans="1:19" x14ac:dyDescent="0.3">
      <c r="A9" s="20">
        <v>4</v>
      </c>
      <c r="B9" s="21" t="s">
        <v>6</v>
      </c>
      <c r="C9" s="22">
        <v>42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3">
        <v>0</v>
      </c>
      <c r="J9" s="24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5">
        <v>0</v>
      </c>
      <c r="Q9" s="26">
        <v>0</v>
      </c>
      <c r="R9" s="27">
        <v>0</v>
      </c>
      <c r="S9" s="28">
        <v>0</v>
      </c>
    </row>
    <row r="10" spans="1:19" ht="15" x14ac:dyDescent="0.25">
      <c r="A10" s="20">
        <v>5</v>
      </c>
      <c r="B10" s="21" t="s">
        <v>7</v>
      </c>
      <c r="C10" s="22">
        <v>30</v>
      </c>
      <c r="D10" s="22">
        <v>0</v>
      </c>
      <c r="E10" s="22">
        <v>1</v>
      </c>
      <c r="F10" s="22">
        <v>2</v>
      </c>
      <c r="G10" s="22">
        <v>0</v>
      </c>
      <c r="H10" s="22">
        <v>0</v>
      </c>
      <c r="I10" s="23">
        <v>0</v>
      </c>
      <c r="J10" s="24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5">
        <v>1</v>
      </c>
      <c r="Q10" s="26">
        <v>2500000</v>
      </c>
      <c r="R10" s="27">
        <v>0</v>
      </c>
      <c r="S10" s="28">
        <v>0</v>
      </c>
    </row>
    <row r="11" spans="1:19" ht="15" x14ac:dyDescent="0.25">
      <c r="A11" s="20">
        <v>6</v>
      </c>
      <c r="B11" s="21" t="s">
        <v>8</v>
      </c>
      <c r="C11" s="22">
        <v>20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3">
        <v>0</v>
      </c>
      <c r="J11" s="24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5">
        <v>0</v>
      </c>
      <c r="Q11" s="26">
        <v>0</v>
      </c>
      <c r="R11" s="27">
        <v>0</v>
      </c>
      <c r="S11" s="28">
        <v>0</v>
      </c>
    </row>
    <row r="12" spans="1:19" x14ac:dyDescent="0.3">
      <c r="A12" s="20">
        <v>7</v>
      </c>
      <c r="B12" s="21" t="s">
        <v>9</v>
      </c>
      <c r="C12" s="22">
        <v>21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3">
        <v>0</v>
      </c>
      <c r="J12" s="24">
        <v>0</v>
      </c>
      <c r="K12" s="22">
        <v>0</v>
      </c>
      <c r="L12" s="22">
        <v>12</v>
      </c>
      <c r="M12" s="22">
        <v>0</v>
      </c>
      <c r="N12" s="22">
        <v>0</v>
      </c>
      <c r="O12" s="22">
        <v>0</v>
      </c>
      <c r="P12" s="25">
        <v>0</v>
      </c>
      <c r="Q12" s="26">
        <v>0</v>
      </c>
      <c r="R12" s="27">
        <v>0</v>
      </c>
      <c r="S12" s="28">
        <v>0</v>
      </c>
    </row>
    <row r="13" spans="1:19" x14ac:dyDescent="0.3">
      <c r="A13" s="29">
        <v>8</v>
      </c>
      <c r="B13" s="30" t="s">
        <v>23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2">
        <v>0</v>
      </c>
      <c r="J13" s="33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4">
        <v>0</v>
      </c>
      <c r="Q13" s="35">
        <v>0</v>
      </c>
      <c r="R13" s="36">
        <v>0</v>
      </c>
      <c r="S13" s="37">
        <v>0</v>
      </c>
    </row>
    <row r="14" spans="1:19" ht="23.25" customHeight="1" x14ac:dyDescent="0.3">
      <c r="A14" s="61" t="s">
        <v>10</v>
      </c>
      <c r="B14" s="62"/>
      <c r="C14" s="38">
        <f>SUM(C6:C13)</f>
        <v>232</v>
      </c>
      <c r="D14" s="38">
        <f t="shared" ref="D14:S14" si="0">SUM(D6:D13)</f>
        <v>0</v>
      </c>
      <c r="E14" s="38">
        <f t="shared" si="0"/>
        <v>28</v>
      </c>
      <c r="F14" s="38">
        <f t="shared" si="0"/>
        <v>19</v>
      </c>
      <c r="G14" s="38">
        <f t="shared" si="0"/>
        <v>2</v>
      </c>
      <c r="H14" s="38">
        <f t="shared" si="0"/>
        <v>0</v>
      </c>
      <c r="I14" s="39">
        <f t="shared" si="0"/>
        <v>7</v>
      </c>
      <c r="J14" s="40">
        <f t="shared" si="0"/>
        <v>110</v>
      </c>
      <c r="K14" s="38">
        <f t="shared" si="0"/>
        <v>0</v>
      </c>
      <c r="L14" s="38">
        <f t="shared" si="0"/>
        <v>50</v>
      </c>
      <c r="M14" s="38">
        <f t="shared" si="0"/>
        <v>0</v>
      </c>
      <c r="N14" s="38">
        <f t="shared" si="0"/>
        <v>0</v>
      </c>
      <c r="O14" s="38">
        <f t="shared" si="0"/>
        <v>0</v>
      </c>
      <c r="P14" s="38">
        <f t="shared" si="0"/>
        <v>2</v>
      </c>
      <c r="Q14" s="38">
        <f t="shared" si="0"/>
        <v>5000000</v>
      </c>
      <c r="R14" s="38">
        <f t="shared" si="0"/>
        <v>0</v>
      </c>
      <c r="S14" s="38">
        <f t="shared" si="0"/>
        <v>0</v>
      </c>
    </row>
  </sheetData>
  <mergeCells count="20">
    <mergeCell ref="A14:B14"/>
    <mergeCell ref="L3:L4"/>
    <mergeCell ref="M3:M4"/>
    <mergeCell ref="N3:N4"/>
    <mergeCell ref="O3:O4"/>
    <mergeCell ref="A1:S1"/>
    <mergeCell ref="P3:S3"/>
    <mergeCell ref="G3:G4"/>
    <mergeCell ref="H3:H4"/>
    <mergeCell ref="I3:I4"/>
    <mergeCell ref="J3:J4"/>
    <mergeCell ref="K3:K4"/>
    <mergeCell ref="D2:I2"/>
    <mergeCell ref="A2:A4"/>
    <mergeCell ref="B2:B4"/>
    <mergeCell ref="C2:C4"/>
    <mergeCell ref="J2:S2"/>
    <mergeCell ref="D3:D4"/>
    <mergeCell ref="E3:E4"/>
    <mergeCell ref="F3:F4"/>
  </mergeCells>
  <pageMargins left="0.45" right="0.24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5" zoomScaleNormal="85" workbookViewId="0">
      <selection sqref="A1:S15"/>
    </sheetView>
  </sheetViews>
  <sheetFormatPr defaultRowHeight="14.4" x14ac:dyDescent="0.3"/>
  <cols>
    <col min="1" max="1" width="4" customWidth="1"/>
    <col min="2" max="2" width="15.6640625" customWidth="1"/>
    <col min="3" max="3" width="6.33203125" customWidth="1"/>
    <col min="4" max="4" width="7.109375" customWidth="1"/>
    <col min="5" max="9" width="5.6640625" customWidth="1"/>
    <col min="10" max="15" width="6.33203125" customWidth="1"/>
    <col min="16" max="16" width="7.6640625" customWidth="1"/>
    <col min="17" max="17" width="12.33203125" customWidth="1"/>
    <col min="18" max="18" width="7.6640625" customWidth="1"/>
    <col min="19" max="19" width="12.33203125" customWidth="1"/>
  </cols>
  <sheetData>
    <row r="1" spans="1:19" ht="45.75" customHeight="1" x14ac:dyDescent="0.3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15.7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33" customHeight="1" x14ac:dyDescent="0.3">
      <c r="A3" s="49" t="s">
        <v>0</v>
      </c>
      <c r="B3" s="49" t="s">
        <v>11</v>
      </c>
      <c r="C3" s="49" t="s">
        <v>12</v>
      </c>
      <c r="D3" s="57" t="s">
        <v>13</v>
      </c>
      <c r="E3" s="57"/>
      <c r="F3" s="57"/>
      <c r="G3" s="57"/>
      <c r="H3" s="57"/>
      <c r="I3" s="58"/>
      <c r="J3" s="60" t="s">
        <v>1</v>
      </c>
      <c r="K3" s="48"/>
      <c r="L3" s="48"/>
      <c r="M3" s="48"/>
      <c r="N3" s="48"/>
      <c r="O3" s="48"/>
      <c r="P3" s="48"/>
      <c r="Q3" s="48"/>
      <c r="R3" s="48"/>
      <c r="S3" s="48"/>
    </row>
    <row r="4" spans="1:19" ht="29.25" customHeight="1" x14ac:dyDescent="0.3">
      <c r="A4" s="59"/>
      <c r="B4" s="59"/>
      <c r="C4" s="59"/>
      <c r="D4" s="49" t="s">
        <v>14</v>
      </c>
      <c r="E4" s="49" t="s">
        <v>15</v>
      </c>
      <c r="F4" s="49" t="s">
        <v>28</v>
      </c>
      <c r="G4" s="49" t="s">
        <v>25</v>
      </c>
      <c r="H4" s="55" t="s">
        <v>18</v>
      </c>
      <c r="I4" s="51" t="s">
        <v>27</v>
      </c>
      <c r="J4" s="53" t="s">
        <v>17</v>
      </c>
      <c r="K4" s="55" t="s">
        <v>2</v>
      </c>
      <c r="L4" s="55" t="s">
        <v>28</v>
      </c>
      <c r="M4" s="55" t="s">
        <v>24</v>
      </c>
      <c r="N4" s="55" t="s">
        <v>18</v>
      </c>
      <c r="O4" s="65" t="s">
        <v>27</v>
      </c>
      <c r="P4" s="48" t="s">
        <v>19</v>
      </c>
      <c r="Q4" s="48"/>
      <c r="R4" s="48"/>
      <c r="S4" s="48"/>
    </row>
    <row r="5" spans="1:19" ht="92.4" x14ac:dyDescent="0.3">
      <c r="A5" s="50"/>
      <c r="B5" s="50"/>
      <c r="C5" s="50"/>
      <c r="D5" s="50"/>
      <c r="E5" s="50"/>
      <c r="F5" s="50"/>
      <c r="G5" s="50"/>
      <c r="H5" s="56"/>
      <c r="I5" s="52"/>
      <c r="J5" s="54"/>
      <c r="K5" s="56"/>
      <c r="L5" s="56"/>
      <c r="M5" s="56"/>
      <c r="N5" s="56"/>
      <c r="O5" s="66"/>
      <c r="P5" s="41" t="s">
        <v>20</v>
      </c>
      <c r="Q5" s="41" t="s">
        <v>21</v>
      </c>
      <c r="R5" s="2" t="s">
        <v>22</v>
      </c>
      <c r="S5" s="3" t="s">
        <v>21</v>
      </c>
    </row>
    <row r="6" spans="1:19" ht="15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5">
        <v>9</v>
      </c>
      <c r="J6" s="6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8">
        <v>16</v>
      </c>
      <c r="Q6" s="9">
        <v>17</v>
      </c>
      <c r="R6" s="9">
        <v>18</v>
      </c>
      <c r="S6" s="10">
        <v>19</v>
      </c>
    </row>
    <row r="7" spans="1:19" ht="17.25" customHeight="1" x14ac:dyDescent="0.3">
      <c r="A7" s="11">
        <v>1</v>
      </c>
      <c r="B7" s="12" t="s">
        <v>3</v>
      </c>
      <c r="C7" s="13">
        <v>225</v>
      </c>
      <c r="D7" s="13">
        <v>3</v>
      </c>
      <c r="E7" s="13">
        <v>4</v>
      </c>
      <c r="F7" s="13">
        <v>31</v>
      </c>
      <c r="G7" s="13">
        <v>21</v>
      </c>
      <c r="H7" s="13">
        <v>0</v>
      </c>
      <c r="I7" s="13">
        <v>52</v>
      </c>
      <c r="J7" s="13">
        <v>100</v>
      </c>
      <c r="K7" s="13">
        <v>0</v>
      </c>
      <c r="L7" s="13">
        <v>52</v>
      </c>
      <c r="M7" s="13">
        <v>3</v>
      </c>
      <c r="N7" s="13">
        <v>0</v>
      </c>
      <c r="O7" s="13">
        <v>0</v>
      </c>
      <c r="P7" s="13">
        <v>15</v>
      </c>
      <c r="Q7" s="13">
        <v>37500000</v>
      </c>
      <c r="R7" s="13">
        <v>0</v>
      </c>
      <c r="S7" s="13">
        <v>0</v>
      </c>
    </row>
    <row r="8" spans="1:19" ht="17.25" customHeight="1" x14ac:dyDescent="0.3">
      <c r="A8" s="20">
        <v>2</v>
      </c>
      <c r="B8" s="21" t="s">
        <v>4</v>
      </c>
      <c r="C8" s="13">
        <v>142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620</v>
      </c>
      <c r="K8" s="13">
        <v>0</v>
      </c>
      <c r="L8" s="13">
        <v>110</v>
      </c>
      <c r="M8" s="13">
        <v>0</v>
      </c>
      <c r="N8" s="13">
        <v>1</v>
      </c>
      <c r="O8" s="13">
        <v>7</v>
      </c>
      <c r="P8" s="13">
        <v>3</v>
      </c>
      <c r="Q8" s="13">
        <v>7500000</v>
      </c>
      <c r="R8" s="13">
        <v>0</v>
      </c>
      <c r="S8" s="13">
        <v>0</v>
      </c>
    </row>
    <row r="9" spans="1:19" ht="17.25" customHeight="1" x14ac:dyDescent="0.3">
      <c r="A9" s="20">
        <v>3</v>
      </c>
      <c r="B9" s="21" t="s">
        <v>5</v>
      </c>
      <c r="C9" s="13">
        <v>222</v>
      </c>
      <c r="D9" s="13">
        <v>0</v>
      </c>
      <c r="E9" s="13">
        <v>46</v>
      </c>
      <c r="F9" s="13">
        <v>3</v>
      </c>
      <c r="G9" s="13">
        <v>14</v>
      </c>
      <c r="H9" s="13">
        <v>0</v>
      </c>
      <c r="I9" s="13">
        <v>15</v>
      </c>
      <c r="J9" s="13">
        <v>0</v>
      </c>
      <c r="K9" s="13">
        <v>15</v>
      </c>
      <c r="L9" s="13">
        <v>114</v>
      </c>
      <c r="M9" s="13">
        <v>6</v>
      </c>
      <c r="N9" s="13">
        <v>1</v>
      </c>
      <c r="O9" s="13">
        <v>7</v>
      </c>
      <c r="P9" s="13">
        <v>3</v>
      </c>
      <c r="Q9" s="13">
        <v>7500000</v>
      </c>
      <c r="R9" s="13">
        <v>2</v>
      </c>
      <c r="S9" s="13">
        <v>750000</v>
      </c>
    </row>
    <row r="10" spans="1:19" s="45" customFormat="1" ht="17.25" customHeight="1" x14ac:dyDescent="0.3">
      <c r="A10" s="20">
        <v>4</v>
      </c>
      <c r="B10" s="21" t="s">
        <v>6</v>
      </c>
      <c r="C10" s="13">
        <v>248</v>
      </c>
      <c r="D10" s="13">
        <v>0</v>
      </c>
      <c r="E10" s="13">
        <v>39</v>
      </c>
      <c r="F10" s="13">
        <v>0</v>
      </c>
      <c r="G10" s="13">
        <v>1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6</v>
      </c>
      <c r="Q10" s="13">
        <v>13500000</v>
      </c>
      <c r="R10" s="13">
        <v>0</v>
      </c>
      <c r="S10" s="13">
        <v>0</v>
      </c>
    </row>
    <row r="11" spans="1:19" ht="17.25" customHeight="1" x14ac:dyDescent="0.25">
      <c r="A11" s="20">
        <v>5</v>
      </c>
      <c r="B11" s="21" t="s">
        <v>7</v>
      </c>
      <c r="C11" s="13">
        <v>158</v>
      </c>
      <c r="D11" s="13">
        <v>0</v>
      </c>
      <c r="E11" s="13">
        <v>3</v>
      </c>
      <c r="F11" s="13">
        <v>14</v>
      </c>
      <c r="G11" s="13">
        <v>1</v>
      </c>
      <c r="H11" s="13">
        <v>0</v>
      </c>
      <c r="I11" s="13">
        <v>1</v>
      </c>
      <c r="J11" s="13">
        <v>83</v>
      </c>
      <c r="K11" s="13">
        <v>46</v>
      </c>
      <c r="L11" s="13">
        <v>0</v>
      </c>
      <c r="M11" s="13">
        <v>11</v>
      </c>
      <c r="N11" s="13">
        <v>0</v>
      </c>
      <c r="O11" s="13">
        <v>0</v>
      </c>
      <c r="P11" s="13">
        <v>2</v>
      </c>
      <c r="Q11" s="13">
        <v>5000000</v>
      </c>
      <c r="R11" s="13">
        <v>0</v>
      </c>
      <c r="S11" s="13">
        <v>0</v>
      </c>
    </row>
    <row r="12" spans="1:19" ht="17.25" customHeight="1" x14ac:dyDescent="0.25">
      <c r="A12" s="20">
        <v>6</v>
      </c>
      <c r="B12" s="21" t="s">
        <v>8</v>
      </c>
      <c r="C12" s="13">
        <v>105</v>
      </c>
      <c r="D12" s="13">
        <v>0</v>
      </c>
      <c r="E12" s="13">
        <v>0</v>
      </c>
      <c r="F12" s="13">
        <v>0</v>
      </c>
      <c r="G12" s="13">
        <v>2</v>
      </c>
      <c r="H12" s="13">
        <v>0</v>
      </c>
      <c r="I12" s="13">
        <v>0</v>
      </c>
      <c r="J12" s="13">
        <v>0</v>
      </c>
      <c r="K12" s="13">
        <v>0</v>
      </c>
      <c r="L12" s="13">
        <v>48</v>
      </c>
      <c r="M12" s="13">
        <v>7</v>
      </c>
      <c r="N12" s="13">
        <v>0</v>
      </c>
      <c r="O12" s="13">
        <v>0</v>
      </c>
      <c r="P12" s="13">
        <v>0</v>
      </c>
      <c r="Q12" s="13">
        <v>0</v>
      </c>
      <c r="R12" s="13">
        <v>1</v>
      </c>
      <c r="S12" s="13">
        <v>150000</v>
      </c>
    </row>
    <row r="13" spans="1:19" ht="17.25" customHeight="1" x14ac:dyDescent="0.3">
      <c r="A13" s="20">
        <v>7</v>
      </c>
      <c r="B13" s="21" t="s">
        <v>9</v>
      </c>
      <c r="C13" s="13">
        <v>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138</v>
      </c>
      <c r="K13" s="13">
        <v>0</v>
      </c>
      <c r="L13" s="13">
        <v>52</v>
      </c>
      <c r="M13" s="13">
        <v>6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</row>
    <row r="14" spans="1:19" ht="17.25" customHeight="1" x14ac:dyDescent="0.3">
      <c r="A14" s="29">
        <v>8</v>
      </c>
      <c r="B14" s="30" t="s">
        <v>23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</row>
    <row r="15" spans="1:19" x14ac:dyDescent="0.3">
      <c r="A15" s="63" t="s">
        <v>10</v>
      </c>
      <c r="B15" s="64"/>
      <c r="C15" s="42">
        <v>1197</v>
      </c>
      <c r="D15" s="42">
        <v>3</v>
      </c>
      <c r="E15" s="42">
        <v>92</v>
      </c>
      <c r="F15" s="42">
        <v>48</v>
      </c>
      <c r="G15" s="42">
        <v>39</v>
      </c>
      <c r="H15" s="42">
        <v>0</v>
      </c>
      <c r="I15" s="43">
        <v>68</v>
      </c>
      <c r="J15" s="44">
        <v>941</v>
      </c>
      <c r="K15" s="42">
        <v>61</v>
      </c>
      <c r="L15" s="42">
        <v>376</v>
      </c>
      <c r="M15" s="42">
        <v>33</v>
      </c>
      <c r="N15" s="42">
        <v>2</v>
      </c>
      <c r="O15" s="42">
        <v>14</v>
      </c>
      <c r="P15" s="42">
        <v>29</v>
      </c>
      <c r="Q15" s="42">
        <v>71000000</v>
      </c>
      <c r="R15" s="42">
        <v>3</v>
      </c>
      <c r="S15" s="42">
        <v>900000</v>
      </c>
    </row>
  </sheetData>
  <mergeCells count="21">
    <mergeCell ref="A1:S1"/>
    <mergeCell ref="A2:S2"/>
    <mergeCell ref="A3:A5"/>
    <mergeCell ref="B3:B5"/>
    <mergeCell ref="C3:C5"/>
    <mergeCell ref="D3:I3"/>
    <mergeCell ref="J3:S3"/>
    <mergeCell ref="D4:D5"/>
    <mergeCell ref="E4:E5"/>
    <mergeCell ref="F4:F5"/>
    <mergeCell ref="M4:M5"/>
    <mergeCell ref="N4:N5"/>
    <mergeCell ref="O4:O5"/>
    <mergeCell ref="P4:S4"/>
    <mergeCell ref="K4:K5"/>
    <mergeCell ref="L4:L5"/>
    <mergeCell ref="A15:B15"/>
    <mergeCell ref="G4:G5"/>
    <mergeCell ref="H4:H5"/>
    <mergeCell ref="I4:I5"/>
    <mergeCell ref="J4:J5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</vt:lpstr>
      <vt:lpstr>Lũy kế</vt:lpstr>
      <vt:lpstr>'Lũy kế'!Print_Area</vt:lpstr>
      <vt:lpstr>Sheet!Print_Area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2025-03-20T07:48:19Z</dcterms:modified>
</cp:coreProperties>
</file>